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sel\Desktop\FDR\AMAPP\"/>
    </mc:Choice>
  </mc:AlternateContent>
  <xr:revisionPtr revIDLastSave="0" documentId="13_ncr:1_{28DFB6BA-49EB-4DAC-8A73-C17F022B39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MANDE AMAPP" sheetId="4" r:id="rId1"/>
    <sheet name="SANS VRAC avec oeufs et miel" sheetId="2" state="hidden" r:id="rId2"/>
  </sheets>
  <calcPr calcId="191029"/>
</workbook>
</file>

<file path=xl/calcChain.xml><?xml version="1.0" encoding="utf-8"?>
<calcChain xmlns="http://schemas.openxmlformats.org/spreadsheetml/2006/main">
  <c r="G32" i="4" l="1"/>
  <c r="G31" i="4"/>
  <c r="G12" i="4"/>
  <c r="G11" i="4"/>
  <c r="G21" i="4"/>
  <c r="G22" i="4"/>
  <c r="G23" i="4"/>
  <c r="G24" i="4"/>
  <c r="G25" i="4"/>
  <c r="G26" i="4"/>
  <c r="G27" i="4"/>
  <c r="G28" i="4"/>
  <c r="G29" i="4"/>
  <c r="G30" i="4"/>
  <c r="G14" i="4"/>
  <c r="G15" i="4"/>
  <c r="G77" i="4"/>
  <c r="G50" i="4"/>
  <c r="G16" i="4"/>
  <c r="G42" i="4"/>
  <c r="G68" i="4"/>
  <c r="G69" i="4"/>
  <c r="G70" i="4"/>
  <c r="G71" i="4"/>
  <c r="G72" i="4"/>
  <c r="G73" i="4"/>
  <c r="G74" i="4"/>
  <c r="G75" i="4"/>
  <c r="G67" i="4"/>
  <c r="G65" i="4"/>
  <c r="G49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48" i="4"/>
  <c r="G38" i="4"/>
  <c r="G39" i="4"/>
  <c r="G40" i="4"/>
  <c r="G41" i="4"/>
  <c r="G43" i="4"/>
  <c r="G44" i="4"/>
  <c r="G45" i="4"/>
  <c r="G46" i="4"/>
  <c r="G37" i="4"/>
  <c r="G17" i="4"/>
  <c r="G18" i="4"/>
  <c r="G19" i="4"/>
  <c r="G20" i="4"/>
  <c r="G33" i="4"/>
  <c r="G34" i="4"/>
  <c r="G35" i="4"/>
  <c r="G78" i="4" l="1"/>
  <c r="G57" i="2"/>
  <c r="G56" i="2"/>
  <c r="G53" i="2" l="1"/>
  <c r="G52" i="2"/>
  <c r="G54" i="2"/>
  <c r="G51" i="2"/>
  <c r="G60" i="2" l="1"/>
  <c r="G59" i="2"/>
  <c r="G37" i="2" l="1"/>
  <c r="G35" i="2"/>
  <c r="G32" i="2"/>
  <c r="G49" i="2" l="1"/>
  <c r="G43" i="2"/>
  <c r="G44" i="2"/>
  <c r="G45" i="2"/>
  <c r="G46" i="2"/>
  <c r="G47" i="2"/>
  <c r="G42" i="2"/>
  <c r="G33" i="2"/>
  <c r="G34" i="2"/>
  <c r="G36" i="2"/>
  <c r="G38" i="2"/>
  <c r="G39" i="2"/>
  <c r="G40" i="2"/>
  <c r="G31" i="2"/>
  <c r="G24" i="2"/>
  <c r="G25" i="2"/>
  <c r="G26" i="2"/>
  <c r="G27" i="2"/>
  <c r="G28" i="2"/>
  <c r="G29" i="2"/>
  <c r="G23" i="2"/>
  <c r="G12" i="2"/>
  <c r="G13" i="2"/>
  <c r="G14" i="2"/>
  <c r="G15" i="2"/>
  <c r="G16" i="2"/>
  <c r="G17" i="2"/>
  <c r="G18" i="2"/>
  <c r="G19" i="2"/>
  <c r="G20" i="2"/>
  <c r="G21" i="2"/>
  <c r="G61" i="2" s="1"/>
  <c r="G11" i="2"/>
</calcChain>
</file>

<file path=xl/sharedStrings.xml><?xml version="1.0" encoding="utf-8"?>
<sst xmlns="http://schemas.openxmlformats.org/spreadsheetml/2006/main" count="363" uniqueCount="125">
  <si>
    <t>BON DE COMMANDE</t>
  </si>
  <si>
    <t>Les Fermes du Ravillon</t>
  </si>
  <si>
    <t>5 route de Branches</t>
  </si>
  <si>
    <t>VILLEMER</t>
  </si>
  <si>
    <t>Tout est cultivé et transformé sur nos fermes 100% bio dans l'Yonne</t>
  </si>
  <si>
    <t>89113 VALRAVILLON</t>
  </si>
  <si>
    <t>NOM</t>
  </si>
  <si>
    <t>Prénom</t>
  </si>
  <si>
    <t>Franco  : 300€/commande</t>
  </si>
  <si>
    <t>Inféreur à 300: 50 € de frais de port par livraison</t>
  </si>
  <si>
    <t>Réf produit</t>
  </si>
  <si>
    <t>Graines bio</t>
  </si>
  <si>
    <t>Conditionnement</t>
  </si>
  <si>
    <t>Tarif € TTC / conditionnement</t>
  </si>
  <si>
    <t>Commande nombre d'unités</t>
  </si>
  <si>
    <t>Total €</t>
  </si>
  <si>
    <t>QUI_1000</t>
  </si>
  <si>
    <t>Quinoa Bio</t>
  </si>
  <si>
    <t>1kg</t>
  </si>
  <si>
    <t>sachets</t>
  </si>
  <si>
    <t>QUI_500</t>
  </si>
  <si>
    <t>500g</t>
  </si>
  <si>
    <t>LIN_brun_250</t>
  </si>
  <si>
    <t>Lin brun Bio</t>
  </si>
  <si>
    <t>250g</t>
  </si>
  <si>
    <t>LEN_vertes_500</t>
  </si>
  <si>
    <t>Lentilles vertes Bio</t>
  </si>
  <si>
    <t>LEN_vertes_1000</t>
  </si>
  <si>
    <t>LEN_beluga_500</t>
  </si>
  <si>
    <t>Lentilles Béluga Bio</t>
  </si>
  <si>
    <t>LENTILLON_500</t>
  </si>
  <si>
    <t>Lentillon Bio</t>
  </si>
  <si>
    <t>TRIO_500</t>
  </si>
  <si>
    <t>Trio Lentilles Quinoa Bio</t>
  </si>
  <si>
    <t>POIS_CHICHE_500</t>
  </si>
  <si>
    <t>Pois Chiche Bio</t>
  </si>
  <si>
    <t>ENGRAIN_Petit_Ep_500</t>
  </si>
  <si>
    <t>Engrain Petit épeautre Bio</t>
  </si>
  <si>
    <t>Huile vierge bio 1ère pression à froid</t>
  </si>
  <si>
    <t>HUI_Tour_25</t>
  </si>
  <si>
    <t>Huile de Tournesol Bio</t>
  </si>
  <si>
    <t>25cl</t>
  </si>
  <si>
    <t>bouteilles</t>
  </si>
  <si>
    <t>HUI_Tour_75</t>
  </si>
  <si>
    <t>75cl</t>
  </si>
  <si>
    <t>HUI_Lin_25</t>
  </si>
  <si>
    <t>Huile de Lin Bio</t>
  </si>
  <si>
    <t>HUI_Cam_25</t>
  </si>
  <si>
    <t>Huile de Cameline Bio</t>
  </si>
  <si>
    <t>25 cl</t>
  </si>
  <si>
    <t>HUI_Cam_75</t>
  </si>
  <si>
    <t>75 cl</t>
  </si>
  <si>
    <t>HUI_Colza_25</t>
  </si>
  <si>
    <t>Huile de Colza Bio</t>
  </si>
  <si>
    <t>HUI_Colza_75</t>
  </si>
  <si>
    <t>Pâtes bio fabriquées à partir de nos farines</t>
  </si>
  <si>
    <t>FAR_BLE_T80_1000</t>
  </si>
  <si>
    <t xml:space="preserve">Coquillettes Bio Blé dur </t>
  </si>
  <si>
    <t>2 kg</t>
  </si>
  <si>
    <t>sac</t>
  </si>
  <si>
    <t>Conchiglie Bio Blé dur</t>
  </si>
  <si>
    <t>Mafaldine Bio Blé dur</t>
  </si>
  <si>
    <t>Fusili Bio Quinoa + Lentilles</t>
  </si>
  <si>
    <t>Fusili Bio Blé dur + Lentilles</t>
  </si>
  <si>
    <t xml:space="preserve">Fusili Bio Blé dur + Quinoa </t>
  </si>
  <si>
    <t>Farine  bio sur meule de pierre</t>
  </si>
  <si>
    <t>Farine de Blé T80 Bio</t>
  </si>
  <si>
    <t>5 kg</t>
  </si>
  <si>
    <t>FAR_Petit_Epe_1000</t>
  </si>
  <si>
    <t>1Kg</t>
  </si>
  <si>
    <t>FAR_Ble_Anc_Khorasan_1000</t>
  </si>
  <si>
    <t>Œufs bio</t>
  </si>
  <si>
    <t>boîte de 6</t>
  </si>
  <si>
    <t>boîte</t>
  </si>
  <si>
    <t>Total de la commande € TTC</t>
  </si>
  <si>
    <t>Haricots blancs Bio</t>
  </si>
  <si>
    <t>Mafaldine Bio Petit Epeautre</t>
  </si>
  <si>
    <t>Farine de Petit Epeautre T80 Bio</t>
  </si>
  <si>
    <t>Farine de Khorasan T80 Bio</t>
  </si>
  <si>
    <t>1 kg</t>
  </si>
  <si>
    <t>400g</t>
  </si>
  <si>
    <t>Paiements acceptés : chèque à l'ordre des Fermes du Ravillon</t>
  </si>
  <si>
    <t>Miel</t>
  </si>
  <si>
    <t>Miel d'été clair</t>
  </si>
  <si>
    <t>pot</t>
  </si>
  <si>
    <t>Miel d'été foncé</t>
  </si>
  <si>
    <t>Pains (pétris avec nos farines bio)</t>
  </si>
  <si>
    <t>Pain</t>
  </si>
  <si>
    <t>Baguette</t>
  </si>
  <si>
    <t>Pain au khorasan</t>
  </si>
  <si>
    <t>Pain au petit épeautre</t>
  </si>
  <si>
    <t>pièce</t>
  </si>
  <si>
    <t>pain</t>
  </si>
  <si>
    <t>baguette</t>
  </si>
  <si>
    <t>Coffrets cadeau</t>
  </si>
  <si>
    <t>coffret</t>
  </si>
  <si>
    <t>Coffret 5 produits
(trio 500g, lentilles vertes 500g, huile colza 0.25, tournesol 0.25, cameline 0.25)</t>
  </si>
  <si>
    <t>Coffret 3 produits
(lentilles noires 500g, huile cameline 0.25, colza 0.25)</t>
  </si>
  <si>
    <t>à retourner avant jeudi 18 février 20h</t>
  </si>
  <si>
    <t>sachet</t>
  </si>
  <si>
    <t>Paiements acceptés : chèques et espèces</t>
  </si>
  <si>
    <t>Graines</t>
  </si>
  <si>
    <t>vrac (€/kg)</t>
  </si>
  <si>
    <t>LIN_doré_250</t>
  </si>
  <si>
    <t>Lin doré Bio</t>
  </si>
  <si>
    <t>Mafaldine Bio Petit épeautre</t>
  </si>
  <si>
    <t>Farines sur meule de pierre</t>
  </si>
  <si>
    <t>Farine de Petit Epeautre Bio</t>
  </si>
  <si>
    <t>vrac</t>
  </si>
  <si>
    <t>Farine de Khorasan Bio</t>
  </si>
  <si>
    <t>Chia</t>
  </si>
  <si>
    <t>500 g</t>
  </si>
  <si>
    <t>vrac (€/kg) 1kg MINI</t>
  </si>
  <si>
    <r>
      <t>vrac (€/l)</t>
    </r>
    <r>
      <rPr>
        <sz val="8"/>
        <color rgb="FFFF0000"/>
        <rFont val="Calibri"/>
        <family val="2"/>
      </rPr>
      <t xml:space="preserve"> contenants</t>
    </r>
  </si>
  <si>
    <t>Haricots blancs</t>
  </si>
  <si>
    <t>COFFRETS CADEAU</t>
  </si>
  <si>
    <t>COFFRET DECOUVERTE</t>
  </si>
  <si>
    <t>unité</t>
  </si>
  <si>
    <r>
      <rPr>
        <b/>
        <sz val="12"/>
        <color rgb="FFFF0000"/>
        <rFont val="Calibri"/>
        <family val="2"/>
      </rPr>
      <t>Contact G. MAURY          06 37 46 30 05</t>
    </r>
    <r>
      <rPr>
        <b/>
        <sz val="10"/>
        <color rgb="FFFF0000"/>
        <rFont val="Calibri"/>
        <family val="2"/>
      </rPr>
      <t xml:space="preserve"> gisele.maury@yahoo.fr</t>
    </r>
  </si>
  <si>
    <t>Huile bio pressées à froid</t>
  </si>
  <si>
    <t>Flocons avoine petits Bio</t>
  </si>
  <si>
    <t>sacs</t>
  </si>
  <si>
    <t>BON DE COMMANDE 2026</t>
  </si>
  <si>
    <t>vendredi 12 juin</t>
  </si>
  <si>
    <t>RUPTURE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</si>
</sst>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&quot; &quot;[$€-40C];[Red]&quot;-&quot;#,##0.00&quot; &quot;[$€-40C]"/>
    <numFmt numFmtId="166" formatCode="[$-F800]dddd\,\ mmmm\ dd\,\ yyyy"/>
  </numFmts>
  <fonts count="19" x14ac:knownFonts="1">
    <font>
      <sz val="11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FF0000"/>
      <name val="Calibri"/>
      <family val="2"/>
    </font>
    <font>
      <sz val="14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26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FF0000"/>
      <name val="Calibri"/>
      <family val="2"/>
    </font>
    <font>
      <b/>
      <sz val="24"/>
      <color rgb="FFFF0000"/>
      <name val="Calibri"/>
      <family val="2"/>
    </font>
    <font>
      <b/>
      <sz val="14"/>
      <color rgb="FFFF0000"/>
      <name val="Calibri"/>
      <family val="2"/>
    </font>
    <font>
      <b/>
      <sz val="20"/>
      <color rgb="FFFFFF00"/>
      <name val="Calibri"/>
      <family val="2"/>
    </font>
    <font>
      <b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/>
    <xf numFmtId="165" fontId="9" fillId="0" borderId="0" applyBorder="0" applyProtection="0"/>
  </cellStyleXfs>
  <cellXfs count="152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3" borderId="12" xfId="1" applyFont="1" applyFill="1" applyBorder="1" applyAlignment="1">
      <alignment vertical="center"/>
    </xf>
    <xf numFmtId="0" fontId="2" fillId="0" borderId="13" xfId="1" applyFont="1" applyBorder="1" applyAlignment="1">
      <alignment vertical="center"/>
    </xf>
    <xf numFmtId="2" fontId="6" fillId="0" borderId="0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right" vertical="center" wrapText="1"/>
    </xf>
    <xf numFmtId="0" fontId="2" fillId="0" borderId="8" xfId="1" applyFont="1" applyBorder="1" applyAlignment="1">
      <alignment vertical="center" wrapText="1"/>
    </xf>
    <xf numFmtId="0" fontId="2" fillId="3" borderId="8" xfId="1" applyFont="1" applyFill="1" applyBorder="1" applyAlignment="1">
      <alignment vertical="center"/>
    </xf>
    <xf numFmtId="0" fontId="2" fillId="3" borderId="11" xfId="1" applyFont="1" applyFill="1" applyBorder="1" applyAlignment="1">
      <alignment horizontal="center" vertical="center"/>
    </xf>
    <xf numFmtId="0" fontId="2" fillId="0" borderId="0" xfId="1" applyFont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164" fontId="2" fillId="0" borderId="2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3" fillId="0" borderId="21" xfId="1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2" fontId="6" fillId="0" borderId="23" xfId="1" applyNumberFormat="1" applyFont="1" applyBorder="1" applyAlignment="1" applyProtection="1">
      <alignment horizontal="center" vertical="center" wrapText="1"/>
      <protection locked="0"/>
    </xf>
    <xf numFmtId="2" fontId="6" fillId="0" borderId="22" xfId="1" applyNumberFormat="1" applyFont="1" applyBorder="1" applyAlignment="1" applyProtection="1">
      <alignment horizontal="center" vertical="center" wrapText="1"/>
      <protection locked="0"/>
    </xf>
    <xf numFmtId="2" fontId="6" fillId="0" borderId="24" xfId="1" applyNumberFormat="1" applyFont="1" applyBorder="1" applyAlignment="1" applyProtection="1">
      <alignment horizontal="center" vertical="center" wrapText="1"/>
      <protection locked="0"/>
    </xf>
    <xf numFmtId="2" fontId="6" fillId="0" borderId="25" xfId="1" applyNumberFormat="1" applyFont="1" applyBorder="1" applyAlignment="1" applyProtection="1">
      <alignment horizontal="center" vertical="center" wrapText="1"/>
      <protection locked="0"/>
    </xf>
    <xf numFmtId="164" fontId="7" fillId="0" borderId="21" xfId="1" applyNumberFormat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164" fontId="2" fillId="0" borderId="8" xfId="1" applyNumberFormat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/>
    </xf>
    <xf numFmtId="2" fontId="6" fillId="0" borderId="10" xfId="1" applyNumberFormat="1" applyFont="1" applyBorder="1" applyAlignment="1" applyProtection="1">
      <alignment horizontal="center" vertical="center" wrapText="1"/>
    </xf>
    <xf numFmtId="164" fontId="2" fillId="0" borderId="8" xfId="1" applyNumberFormat="1" applyFont="1" applyBorder="1" applyAlignment="1" applyProtection="1">
      <alignment horizontal="right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12" xfId="1" applyFont="1" applyBorder="1" applyAlignment="1">
      <alignment vertical="center" wrapText="1"/>
    </xf>
    <xf numFmtId="0" fontId="2" fillId="3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164" fontId="2" fillId="0" borderId="11" xfId="1" applyNumberFormat="1" applyFont="1" applyBorder="1" applyAlignment="1" applyProtection="1">
      <alignment horizontal="center" vertical="center" wrapText="1"/>
      <protection locked="0"/>
    </xf>
    <xf numFmtId="0" fontId="13" fillId="2" borderId="5" xfId="1" applyFont="1" applyFill="1" applyBorder="1" applyAlignment="1">
      <alignment horizontal="center" vertical="center" wrapText="1"/>
    </xf>
    <xf numFmtId="2" fontId="6" fillId="0" borderId="23" xfId="1" applyNumberFormat="1" applyFont="1" applyBorder="1" applyAlignment="1">
      <alignment horizontal="center" vertical="center" wrapText="1"/>
    </xf>
    <xf numFmtId="2" fontId="6" fillId="0" borderId="24" xfId="1" applyNumberFormat="1" applyFont="1" applyBorder="1" applyAlignment="1">
      <alignment horizontal="center" vertical="center" wrapText="1"/>
    </xf>
    <xf numFmtId="0" fontId="2" fillId="0" borderId="16" xfId="1" applyFont="1" applyBorder="1" applyAlignment="1">
      <alignment vertical="center"/>
    </xf>
    <xf numFmtId="164" fontId="2" fillId="0" borderId="16" xfId="1" applyNumberFormat="1" applyFont="1" applyBorder="1" applyAlignment="1">
      <alignment horizontal="right" vertical="center" wrapText="1"/>
    </xf>
    <xf numFmtId="164" fontId="2" fillId="0" borderId="16" xfId="1" applyNumberFormat="1" applyFont="1" applyBorder="1" applyAlignment="1" applyProtection="1">
      <alignment horizontal="center" vertical="center" wrapText="1"/>
      <protection locked="0"/>
    </xf>
    <xf numFmtId="0" fontId="2" fillId="0" borderId="27" xfId="1" applyFont="1" applyBorder="1" applyAlignment="1">
      <alignment vertical="center"/>
    </xf>
    <xf numFmtId="164" fontId="2" fillId="0" borderId="27" xfId="1" applyNumberFormat="1" applyFont="1" applyBorder="1" applyAlignment="1">
      <alignment horizontal="right" vertical="center" wrapText="1"/>
    </xf>
    <xf numFmtId="164" fontId="2" fillId="0" borderId="27" xfId="1" applyNumberFormat="1" applyFont="1" applyBorder="1" applyAlignment="1" applyProtection="1">
      <alignment horizontal="center" vertical="center" wrapText="1"/>
      <protection locked="0"/>
    </xf>
    <xf numFmtId="0" fontId="2" fillId="0" borderId="28" xfId="1" applyFont="1" applyBorder="1" applyAlignment="1">
      <alignment vertical="center"/>
    </xf>
    <xf numFmtId="164" fontId="2" fillId="0" borderId="28" xfId="1" applyNumberFormat="1" applyFont="1" applyBorder="1" applyAlignment="1" applyProtection="1">
      <alignment horizontal="center" vertical="center" wrapText="1"/>
      <protection locked="0"/>
    </xf>
    <xf numFmtId="164" fontId="7" fillId="0" borderId="30" xfId="1" applyNumberFormat="1" applyFont="1" applyBorder="1" applyAlignment="1">
      <alignment horizontal="right" vertical="center" wrapText="1"/>
    </xf>
    <xf numFmtId="2" fontId="6" fillId="0" borderId="27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2" fontId="6" fillId="0" borderId="28" xfId="1" applyNumberFormat="1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right" vertical="center" wrapText="1"/>
    </xf>
    <xf numFmtId="2" fontId="6" fillId="0" borderId="16" xfId="1" applyNumberFormat="1" applyFont="1" applyBorder="1" applyAlignment="1">
      <alignment horizontal="center" vertical="center" wrapText="1"/>
    </xf>
    <xf numFmtId="0" fontId="12" fillId="0" borderId="28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2" fontId="6" fillId="0" borderId="17" xfId="1" applyNumberFormat="1" applyFont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right" vertical="center" wrapText="1"/>
    </xf>
    <xf numFmtId="164" fontId="2" fillId="0" borderId="17" xfId="1" applyNumberFormat="1" applyFont="1" applyBorder="1" applyAlignment="1" applyProtection="1">
      <alignment horizontal="center" vertical="center" wrapText="1"/>
      <protection locked="0"/>
    </xf>
    <xf numFmtId="0" fontId="2" fillId="4" borderId="27" xfId="1" applyFont="1" applyFill="1" applyBorder="1" applyAlignment="1">
      <alignment vertical="center"/>
    </xf>
    <xf numFmtId="2" fontId="6" fillId="4" borderId="27" xfId="1" applyNumberFormat="1" applyFont="1" applyFill="1" applyBorder="1" applyAlignment="1">
      <alignment horizontal="center" vertical="center" wrapText="1"/>
    </xf>
    <xf numFmtId="164" fontId="2" fillId="4" borderId="27" xfId="1" applyNumberFormat="1" applyFont="1" applyFill="1" applyBorder="1" applyAlignment="1">
      <alignment horizontal="right" vertical="center" wrapText="1"/>
    </xf>
    <xf numFmtId="164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1" applyFont="1" applyFill="1" applyBorder="1" applyAlignment="1">
      <alignment vertical="center"/>
    </xf>
    <xf numFmtId="2" fontId="6" fillId="4" borderId="11" xfId="1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right" vertical="center" wrapText="1"/>
    </xf>
    <xf numFmtId="164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1" applyFont="1" applyFill="1" applyBorder="1" applyAlignment="1">
      <alignment vertical="center"/>
    </xf>
    <xf numFmtId="2" fontId="6" fillId="4" borderId="28" xfId="1" applyNumberFormat="1" applyFont="1" applyFill="1" applyBorder="1" applyAlignment="1">
      <alignment horizontal="center" vertical="center" wrapText="1"/>
    </xf>
    <xf numFmtId="164" fontId="2" fillId="4" borderId="28" xfId="1" applyNumberFormat="1" applyFont="1" applyFill="1" applyBorder="1" applyAlignment="1">
      <alignment horizontal="right" vertical="center" wrapText="1"/>
    </xf>
    <xf numFmtId="164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31" xfId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164" fontId="2" fillId="5" borderId="2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vertical="top" wrapText="1"/>
    </xf>
    <xf numFmtId="164" fontId="2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12" xfId="1" applyFont="1" applyFill="1" applyBorder="1" applyAlignment="1">
      <alignment vertical="center"/>
    </xf>
    <xf numFmtId="164" fontId="2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28" xfId="1" applyFont="1" applyFill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0" fontId="15" fillId="6" borderId="34" xfId="1" applyFont="1" applyFill="1" applyBorder="1" applyAlignment="1">
      <alignment horizontal="center" vertical="center" wrapText="1"/>
    </xf>
    <xf numFmtId="0" fontId="15" fillId="6" borderId="35" xfId="1" applyFont="1" applyFill="1" applyBorder="1" applyAlignment="1">
      <alignment horizontal="center" vertical="center" wrapText="1"/>
    </xf>
    <xf numFmtId="0" fontId="15" fillId="6" borderId="3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7" fillId="7" borderId="0" xfId="1" applyFont="1" applyFill="1" applyAlignment="1">
      <alignment horizontal="center" vertical="center" wrapText="1"/>
    </xf>
    <xf numFmtId="0" fontId="17" fillId="7" borderId="26" xfId="1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66" fontId="16" fillId="0" borderId="37" xfId="1" quotePrefix="1" applyNumberFormat="1" applyFont="1" applyBorder="1" applyAlignment="1">
      <alignment horizontal="left" vertical="center"/>
    </xf>
    <xf numFmtId="166" fontId="16" fillId="0" borderId="37" xfId="1" quotePrefix="1" applyNumberFormat="1" applyFont="1" applyBorder="1" applyAlignment="1">
      <alignment horizontal="center" vertical="center"/>
    </xf>
    <xf numFmtId="164" fontId="6" fillId="0" borderId="38" xfId="1" applyNumberFormat="1" applyFont="1" applyBorder="1" applyAlignment="1">
      <alignment horizontal="center" vertical="center" wrapText="1"/>
    </xf>
    <xf numFmtId="164" fontId="6" fillId="0" borderId="39" xfId="1" applyNumberFormat="1" applyFont="1" applyBorder="1" applyAlignment="1">
      <alignment horizontal="center" vertical="center" wrapText="1"/>
    </xf>
    <xf numFmtId="164" fontId="6" fillId="0" borderId="40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29" xfId="1" applyNumberFormat="1" applyFont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4" borderId="27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28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64" fontId="3" fillId="2" borderId="19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66675</xdr:rowOff>
    </xdr:from>
    <xdr:ext cx="970844" cy="914400"/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lum/>
          <a:alphaModFix/>
        </a:blip>
        <a:srcRect l="11091" t="10891" r="15533" b="8910"/>
        <a:stretch/>
      </xdr:blipFill>
      <xdr:spPr>
        <a:xfrm>
          <a:off x="133350" y="66675"/>
          <a:ext cx="970844" cy="9144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6</xdr:col>
      <xdr:colOff>114300</xdr:colOff>
      <xdr:row>0</xdr:row>
      <xdr:rowOff>323850</xdr:rowOff>
    </xdr:from>
    <xdr:to>
      <xdr:col>6</xdr:col>
      <xdr:colOff>1122411</xdr:colOff>
      <xdr:row>0</xdr:row>
      <xdr:rowOff>746016</xdr:rowOff>
    </xdr:to>
    <xdr:pic>
      <xdr:nvPicPr>
        <xdr:cNvPr id="3" name="Picture 2" descr="https://encrypted-tbn2.gstatic.com/images?q=tbn:ANd9GcRcMB8gsO7UX3ImrlWXWY98O1Knho6ZX0ZwvVGBi1-wZKNe-rQXpFkrOx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t="10596" r="2064" b="7379"/>
        <a:stretch/>
      </xdr:blipFill>
      <xdr:spPr bwMode="auto">
        <a:xfrm>
          <a:off x="5692140" y="323850"/>
          <a:ext cx="1008111" cy="42216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66675</xdr:rowOff>
    </xdr:from>
    <xdr:ext cx="970844" cy="914400"/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lum/>
          <a:alphaModFix/>
        </a:blip>
        <a:srcRect l="11091" t="10891" r="15533" b="8910"/>
        <a:stretch/>
      </xdr:blipFill>
      <xdr:spPr>
        <a:xfrm>
          <a:off x="133350" y="66675"/>
          <a:ext cx="970844" cy="9144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6</xdr:col>
      <xdr:colOff>114300</xdr:colOff>
      <xdr:row>0</xdr:row>
      <xdr:rowOff>323850</xdr:rowOff>
    </xdr:from>
    <xdr:to>
      <xdr:col>6</xdr:col>
      <xdr:colOff>1122411</xdr:colOff>
      <xdr:row>0</xdr:row>
      <xdr:rowOff>746016</xdr:rowOff>
    </xdr:to>
    <xdr:pic>
      <xdr:nvPicPr>
        <xdr:cNvPr id="3" name="Picture 2" descr="https://encrypted-tbn2.gstatic.com/images?q=tbn:ANd9GcRcMB8gsO7UX3ImrlWXWY98O1Knho6ZX0ZwvVGBi1-wZKNe-rQXpFkrOx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t="10596" r="2064" b="7379"/>
        <a:stretch/>
      </xdr:blipFill>
      <xdr:spPr bwMode="auto">
        <a:xfrm>
          <a:off x="5547360" y="323850"/>
          <a:ext cx="1008111" cy="4221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5572"/>
  <sheetViews>
    <sheetView tabSelected="1" topLeftCell="B48" zoomScale="80" zoomScaleNormal="80" workbookViewId="0">
      <selection activeCell="E58" sqref="E58"/>
    </sheetView>
  </sheetViews>
  <sheetFormatPr baseColWidth="10" defaultRowHeight="18" customHeight="1" x14ac:dyDescent="0.2"/>
  <cols>
    <col min="1" max="1" width="1.375" style="33" hidden="1" customWidth="1"/>
    <col min="2" max="2" width="21.125" style="33" customWidth="1"/>
    <col min="3" max="3" width="17.625" style="33" bestFit="1" customWidth="1"/>
    <col min="4" max="4" width="10.875" style="41" customWidth="1"/>
    <col min="5" max="5" width="13.75" style="41" customWidth="1"/>
    <col min="6" max="6" width="7.875" style="43" customWidth="1"/>
    <col min="7" max="7" width="18.25" style="43" customWidth="1"/>
    <col min="8" max="10" width="11.125" style="33" customWidth="1"/>
    <col min="11" max="252" width="11.125" customWidth="1"/>
    <col min="253" max="1023" width="10.75" customWidth="1"/>
    <col min="1024" max="1024" width="11" customWidth="1"/>
  </cols>
  <sheetData>
    <row r="1" spans="1:10" ht="62.65" customHeight="1" thickTop="1" thickBot="1" x14ac:dyDescent="0.25">
      <c r="A1" s="1"/>
      <c r="B1" s="2"/>
      <c r="C1" s="114" t="s">
        <v>122</v>
      </c>
      <c r="D1" s="115"/>
      <c r="E1" s="115"/>
      <c r="F1" s="116"/>
      <c r="G1" s="105"/>
      <c r="H1" s="3"/>
      <c r="I1" s="4"/>
      <c r="J1" s="4"/>
    </row>
    <row r="2" spans="1:10" ht="12.75" customHeight="1" thickTop="1" x14ac:dyDescent="0.2">
      <c r="A2" s="1" t="s">
        <v>1</v>
      </c>
      <c r="B2" s="2"/>
      <c r="C2" s="123"/>
      <c r="D2" s="123"/>
      <c r="E2" s="124"/>
      <c r="F2" s="124"/>
      <c r="G2" s="5"/>
      <c r="H2" s="4"/>
      <c r="I2" s="4"/>
      <c r="J2" s="4"/>
    </row>
    <row r="3" spans="1:10" ht="12.75" customHeight="1" x14ac:dyDescent="0.2">
      <c r="A3" s="1" t="s">
        <v>2</v>
      </c>
      <c r="B3" s="117"/>
      <c r="C3" s="117"/>
      <c r="D3" s="117"/>
      <c r="E3" s="117"/>
      <c r="F3" s="117"/>
      <c r="G3" s="117"/>
      <c r="H3" s="4"/>
      <c r="I3" s="4"/>
      <c r="J3" s="4"/>
    </row>
    <row r="4" spans="1:10" ht="12.75" customHeight="1" thickBot="1" x14ac:dyDescent="0.25">
      <c r="A4" s="1" t="s">
        <v>3</v>
      </c>
      <c r="B4" s="118" t="s">
        <v>4</v>
      </c>
      <c r="C4" s="118"/>
      <c r="D4" s="118"/>
      <c r="E4" s="118"/>
      <c r="F4" s="118"/>
      <c r="G4" s="118"/>
      <c r="H4" s="4"/>
      <c r="I4" s="4"/>
      <c r="J4" s="4"/>
    </row>
    <row r="5" spans="1:10" ht="20.25" customHeight="1" x14ac:dyDescent="0.2">
      <c r="A5" s="1" t="s">
        <v>5</v>
      </c>
      <c r="B5" s="6"/>
      <c r="C5" s="58"/>
      <c r="D5" s="59"/>
      <c r="E5" s="59"/>
      <c r="F5" s="60"/>
      <c r="G5" s="125" t="s">
        <v>118</v>
      </c>
      <c r="H5" s="4"/>
      <c r="I5" s="4"/>
      <c r="J5" s="4"/>
    </row>
    <row r="6" spans="1:10" ht="20.25" customHeight="1" x14ac:dyDescent="0.2">
      <c r="A6" s="1"/>
      <c r="B6" s="6" t="s">
        <v>6</v>
      </c>
      <c r="C6" s="58"/>
      <c r="D6" s="59"/>
      <c r="E6" s="59"/>
      <c r="F6" s="60"/>
      <c r="G6" s="126"/>
      <c r="H6" s="4"/>
      <c r="I6" s="4"/>
      <c r="J6" s="4"/>
    </row>
    <row r="7" spans="1:10" ht="20.25" customHeight="1" thickBot="1" x14ac:dyDescent="0.25">
      <c r="A7" s="1"/>
      <c r="B7" s="6" t="s">
        <v>7</v>
      </c>
      <c r="C7" s="58"/>
      <c r="D7" s="59"/>
      <c r="E7" s="59"/>
      <c r="F7" s="60"/>
      <c r="G7" s="127"/>
      <c r="H7" s="4"/>
      <c r="I7" s="4"/>
      <c r="J7" s="4"/>
    </row>
    <row r="8" spans="1:10" ht="20.25" customHeight="1" x14ac:dyDescent="0.2">
      <c r="A8" t="s">
        <v>8</v>
      </c>
      <c r="B8" s="7" t="s">
        <v>100</v>
      </c>
      <c r="C8" s="8"/>
      <c r="D8" s="119" t="s">
        <v>123</v>
      </c>
      <c r="E8" s="119"/>
      <c r="F8" s="119"/>
      <c r="G8" s="119"/>
      <c r="H8" s="4"/>
      <c r="I8" s="4"/>
      <c r="J8" s="4"/>
    </row>
    <row r="9" spans="1:10" ht="12.95" customHeight="1" thickBot="1" x14ac:dyDescent="0.25">
      <c r="A9" t="s">
        <v>9</v>
      </c>
      <c r="B9" s="6"/>
      <c r="C9" s="6"/>
      <c r="D9" s="120"/>
      <c r="E9" s="120"/>
      <c r="F9" s="120"/>
      <c r="G9" s="120"/>
      <c r="H9" s="4"/>
      <c r="I9" s="4"/>
      <c r="J9" s="4"/>
    </row>
    <row r="10" spans="1:10" ht="32.25" customHeight="1" thickBot="1" x14ac:dyDescent="0.25">
      <c r="A10" s="10" t="s">
        <v>10</v>
      </c>
      <c r="B10" s="11" t="s">
        <v>101</v>
      </c>
      <c r="C10" s="12" t="s">
        <v>12</v>
      </c>
      <c r="D10" s="66" t="s">
        <v>13</v>
      </c>
      <c r="E10" s="112" t="s">
        <v>14</v>
      </c>
      <c r="F10" s="113"/>
      <c r="G10" s="14" t="s">
        <v>15</v>
      </c>
      <c r="H10" s="4"/>
      <c r="I10" s="4"/>
      <c r="J10" s="4"/>
    </row>
    <row r="11" spans="1:10" ht="20.25" customHeight="1" thickBot="1" x14ac:dyDescent="0.25">
      <c r="A11" s="101"/>
      <c r="B11" s="110" t="s">
        <v>114</v>
      </c>
      <c r="C11" s="21" t="s">
        <v>21</v>
      </c>
      <c r="D11" s="78">
        <v>3.5</v>
      </c>
      <c r="E11" s="78"/>
      <c r="F11" s="73" t="s">
        <v>19</v>
      </c>
      <c r="G11" s="106">
        <f>D11*E11</f>
        <v>0</v>
      </c>
      <c r="H11" s="4"/>
      <c r="I11" s="4"/>
      <c r="J11" s="4"/>
    </row>
    <row r="12" spans="1:10" ht="20.25" customHeight="1" thickBot="1" x14ac:dyDescent="0.25">
      <c r="A12" s="101"/>
      <c r="B12" s="111"/>
      <c r="C12" s="84" t="s">
        <v>112</v>
      </c>
      <c r="D12" s="81">
        <v>5</v>
      </c>
      <c r="E12" s="78"/>
      <c r="F12" s="82"/>
      <c r="G12" s="106">
        <f>D12*E12</f>
        <v>0</v>
      </c>
      <c r="H12" s="4"/>
      <c r="I12" s="4"/>
      <c r="J12" s="4"/>
    </row>
    <row r="13" spans="1:10" ht="15" hidden="1" thickBot="1" x14ac:dyDescent="0.25">
      <c r="A13" s="15" t="s">
        <v>16</v>
      </c>
      <c r="B13" s="121" t="s">
        <v>17</v>
      </c>
      <c r="C13" s="69" t="s">
        <v>18</v>
      </c>
      <c r="D13" s="83">
        <v>8.5</v>
      </c>
      <c r="E13" s="83"/>
      <c r="F13" s="70" t="s">
        <v>19</v>
      </c>
      <c r="G13" s="104"/>
      <c r="H13" s="20"/>
      <c r="I13" s="20"/>
      <c r="J13" s="20"/>
    </row>
    <row r="14" spans="1:10" ht="20.25" customHeight="1" thickBot="1" x14ac:dyDescent="0.25">
      <c r="A14" s="15" t="s">
        <v>20</v>
      </c>
      <c r="B14" s="122"/>
      <c r="C14" s="21" t="s">
        <v>21</v>
      </c>
      <c r="D14" s="79">
        <v>4.5</v>
      </c>
      <c r="E14" s="78" t="s">
        <v>124</v>
      </c>
      <c r="F14" s="80" t="s">
        <v>19</v>
      </c>
      <c r="G14" s="104" t="e">
        <f>D14*E14</f>
        <v>#VALUE!</v>
      </c>
      <c r="H14" s="20"/>
      <c r="I14" s="20"/>
      <c r="J14" s="20"/>
    </row>
    <row r="15" spans="1:10" ht="20.25" customHeight="1" thickBot="1" x14ac:dyDescent="0.25">
      <c r="A15" s="15"/>
      <c r="B15" s="111"/>
      <c r="C15" s="84" t="s">
        <v>112</v>
      </c>
      <c r="D15" s="81">
        <v>7</v>
      </c>
      <c r="E15" s="78" t="s">
        <v>124</v>
      </c>
      <c r="F15" s="82"/>
      <c r="G15" s="104" t="e">
        <f>D15*E15</f>
        <v>#VALUE!</v>
      </c>
      <c r="H15" s="20"/>
      <c r="I15" s="20"/>
      <c r="J15" s="20"/>
    </row>
    <row r="16" spans="1:10" ht="20.25" customHeight="1" x14ac:dyDescent="0.2">
      <c r="A16" s="21" t="s">
        <v>22</v>
      </c>
      <c r="B16" s="110" t="s">
        <v>23</v>
      </c>
      <c r="C16" s="72" t="s">
        <v>24</v>
      </c>
      <c r="D16" s="78">
        <v>2</v>
      </c>
      <c r="E16" s="78"/>
      <c r="F16" s="73" t="s">
        <v>19</v>
      </c>
      <c r="G16" s="74">
        <f>D16*E16</f>
        <v>0</v>
      </c>
      <c r="H16" s="20"/>
      <c r="I16" s="20"/>
      <c r="J16" s="20"/>
    </row>
    <row r="17" spans="1:10" ht="15" thickBot="1" x14ac:dyDescent="0.25">
      <c r="A17" s="15"/>
      <c r="B17" s="111"/>
      <c r="C17" s="84" t="s">
        <v>112</v>
      </c>
      <c r="D17" s="81">
        <v>5</v>
      </c>
      <c r="E17" s="81"/>
      <c r="F17" s="82"/>
      <c r="G17" s="76">
        <f t="shared" ref="G17:G35" si="0">D17*E17</f>
        <v>0</v>
      </c>
      <c r="H17" s="20"/>
      <c r="I17" s="20"/>
      <c r="J17" s="20"/>
    </row>
    <row r="18" spans="1:10" ht="14.25" hidden="1" x14ac:dyDescent="0.2">
      <c r="A18" s="15" t="s">
        <v>103</v>
      </c>
      <c r="B18" s="110" t="s">
        <v>104</v>
      </c>
      <c r="C18" s="72" t="s">
        <v>24</v>
      </c>
      <c r="D18" s="78">
        <v>2.5</v>
      </c>
      <c r="E18" s="78"/>
      <c r="F18" s="73" t="s">
        <v>19</v>
      </c>
      <c r="G18" s="74">
        <f t="shared" si="0"/>
        <v>0</v>
      </c>
      <c r="H18" s="20"/>
      <c r="I18" s="20"/>
      <c r="J18" s="20"/>
    </row>
    <row r="19" spans="1:10" ht="20.25" customHeight="1" thickBot="1" x14ac:dyDescent="0.25">
      <c r="A19" s="15"/>
      <c r="B19" s="111" t="s">
        <v>104</v>
      </c>
      <c r="C19" s="84" t="s">
        <v>112</v>
      </c>
      <c r="D19" s="81">
        <v>5.5</v>
      </c>
      <c r="E19" s="81"/>
      <c r="F19" s="82"/>
      <c r="G19" s="76">
        <f t="shared" si="0"/>
        <v>0</v>
      </c>
      <c r="H19" s="20"/>
      <c r="I19" s="20"/>
      <c r="J19" s="20"/>
    </row>
    <row r="20" spans="1:10" ht="20.25" customHeight="1" thickBot="1" x14ac:dyDescent="0.25">
      <c r="A20" s="21" t="s">
        <v>25</v>
      </c>
      <c r="B20" s="121" t="s">
        <v>26</v>
      </c>
      <c r="C20" s="69" t="s">
        <v>21</v>
      </c>
      <c r="D20" s="83">
        <v>3</v>
      </c>
      <c r="E20" s="83"/>
      <c r="F20" s="70" t="s">
        <v>19</v>
      </c>
      <c r="G20" s="71">
        <f t="shared" si="0"/>
        <v>0</v>
      </c>
      <c r="H20" s="20"/>
      <c r="I20" s="20"/>
      <c r="J20" s="20"/>
    </row>
    <row r="21" spans="1:10" ht="20.25" customHeight="1" thickBot="1" x14ac:dyDescent="0.25">
      <c r="A21" s="21" t="s">
        <v>27</v>
      </c>
      <c r="B21" s="122"/>
      <c r="C21" s="21" t="s">
        <v>18</v>
      </c>
      <c r="D21" s="79">
        <v>5</v>
      </c>
      <c r="E21" s="79"/>
      <c r="F21" s="80" t="s">
        <v>19</v>
      </c>
      <c r="G21" s="71">
        <f t="shared" si="0"/>
        <v>0</v>
      </c>
      <c r="H21" s="20"/>
      <c r="I21" s="20"/>
      <c r="J21" s="20"/>
    </row>
    <row r="22" spans="1:10" ht="20.25" customHeight="1" thickBot="1" x14ac:dyDescent="0.25">
      <c r="A22" s="15"/>
      <c r="B22" s="111"/>
      <c r="C22" s="84" t="s">
        <v>112</v>
      </c>
      <c r="D22" s="81">
        <v>4.5</v>
      </c>
      <c r="E22" s="81"/>
      <c r="F22" s="82"/>
      <c r="G22" s="71">
        <f t="shared" si="0"/>
        <v>0</v>
      </c>
      <c r="H22" s="20"/>
      <c r="I22" s="20"/>
      <c r="J22" s="20"/>
    </row>
    <row r="23" spans="1:10" ht="20.25" customHeight="1" thickBot="1" x14ac:dyDescent="0.25">
      <c r="A23" s="15" t="s">
        <v>28</v>
      </c>
      <c r="B23" s="110" t="s">
        <v>29</v>
      </c>
      <c r="C23" s="72" t="s">
        <v>21</v>
      </c>
      <c r="D23" s="78">
        <v>3.5</v>
      </c>
      <c r="E23" s="78"/>
      <c r="F23" s="73" t="s">
        <v>19</v>
      </c>
      <c r="G23" s="71">
        <f t="shared" si="0"/>
        <v>0</v>
      </c>
      <c r="H23" s="20"/>
      <c r="I23" s="20"/>
      <c r="J23" s="20"/>
    </row>
    <row r="24" spans="1:10" ht="20.25" customHeight="1" thickBot="1" x14ac:dyDescent="0.25">
      <c r="A24" s="15"/>
      <c r="B24" s="111"/>
      <c r="C24" s="84" t="s">
        <v>112</v>
      </c>
      <c r="D24" s="81">
        <v>5</v>
      </c>
      <c r="E24" s="81"/>
      <c r="F24" s="82"/>
      <c r="G24" s="71">
        <f t="shared" si="0"/>
        <v>0</v>
      </c>
      <c r="H24" s="20"/>
      <c r="I24" s="20"/>
      <c r="J24" s="20"/>
    </row>
    <row r="25" spans="1:10" ht="20.25" customHeight="1" thickBot="1" x14ac:dyDescent="0.25">
      <c r="A25" s="15" t="s">
        <v>30</v>
      </c>
      <c r="B25" s="110" t="s">
        <v>31</v>
      </c>
      <c r="C25" s="72" t="s">
        <v>21</v>
      </c>
      <c r="D25" s="78">
        <v>3.5</v>
      </c>
      <c r="E25" s="78"/>
      <c r="F25" s="73" t="s">
        <v>19</v>
      </c>
      <c r="G25" s="71">
        <f t="shared" si="0"/>
        <v>0</v>
      </c>
      <c r="H25" s="20"/>
      <c r="I25" s="20"/>
      <c r="J25" s="20"/>
    </row>
    <row r="26" spans="1:10" ht="20.25" customHeight="1" thickBot="1" x14ac:dyDescent="0.25">
      <c r="A26" s="15"/>
      <c r="B26" s="111" t="s">
        <v>31</v>
      </c>
      <c r="C26" s="84" t="s">
        <v>112</v>
      </c>
      <c r="D26" s="81">
        <v>5</v>
      </c>
      <c r="E26" s="81"/>
      <c r="F26" s="82"/>
      <c r="G26" s="71">
        <f t="shared" si="0"/>
        <v>0</v>
      </c>
      <c r="H26" s="20"/>
      <c r="I26" s="20"/>
      <c r="J26" s="20"/>
    </row>
    <row r="27" spans="1:10" ht="20.25" customHeight="1" thickBot="1" x14ac:dyDescent="0.25">
      <c r="A27" s="15" t="s">
        <v>32</v>
      </c>
      <c r="B27" s="110" t="s">
        <v>33</v>
      </c>
      <c r="C27" s="72" t="s">
        <v>21</v>
      </c>
      <c r="D27" s="78">
        <v>3.5</v>
      </c>
      <c r="E27" s="78"/>
      <c r="F27" s="73" t="s">
        <v>19</v>
      </c>
      <c r="G27" s="71">
        <f t="shared" si="0"/>
        <v>0</v>
      </c>
      <c r="H27" s="20"/>
      <c r="I27" s="20"/>
      <c r="J27" s="20"/>
    </row>
    <row r="28" spans="1:10" ht="20.25" customHeight="1" thickBot="1" x14ac:dyDescent="0.25">
      <c r="A28" s="15"/>
      <c r="B28" s="111" t="s">
        <v>33</v>
      </c>
      <c r="C28" s="84" t="s">
        <v>112</v>
      </c>
      <c r="D28" s="81">
        <v>6</v>
      </c>
      <c r="E28" s="81"/>
      <c r="F28" s="82"/>
      <c r="G28" s="71">
        <f t="shared" si="0"/>
        <v>0</v>
      </c>
      <c r="H28" s="20"/>
      <c r="I28" s="20"/>
      <c r="J28" s="20"/>
    </row>
    <row r="29" spans="1:10" ht="20.25" customHeight="1" thickBot="1" x14ac:dyDescent="0.25">
      <c r="A29" s="24" t="s">
        <v>34</v>
      </c>
      <c r="B29" s="110" t="s">
        <v>35</v>
      </c>
      <c r="C29" s="72" t="s">
        <v>21</v>
      </c>
      <c r="D29" s="78">
        <v>2.5</v>
      </c>
      <c r="E29" s="78"/>
      <c r="F29" s="73" t="s">
        <v>19</v>
      </c>
      <c r="G29" s="71">
        <f t="shared" si="0"/>
        <v>0</v>
      </c>
      <c r="H29" s="25"/>
      <c r="I29" s="25"/>
      <c r="J29" s="25"/>
    </row>
    <row r="30" spans="1:10" ht="20.25" customHeight="1" thickBot="1" x14ac:dyDescent="0.25">
      <c r="A30" s="62"/>
      <c r="B30" s="111" t="s">
        <v>35</v>
      </c>
      <c r="C30" s="84" t="s">
        <v>112</v>
      </c>
      <c r="D30" s="81">
        <v>4</v>
      </c>
      <c r="E30" s="81"/>
      <c r="F30" s="82"/>
      <c r="G30" s="71">
        <f t="shared" si="0"/>
        <v>0</v>
      </c>
      <c r="H30" s="25"/>
      <c r="I30" s="25"/>
      <c r="J30" s="25"/>
    </row>
    <row r="31" spans="1:10" ht="20.25" customHeight="1" thickBot="1" x14ac:dyDescent="0.25">
      <c r="A31" s="62"/>
      <c r="B31" s="133" t="s">
        <v>120</v>
      </c>
      <c r="C31" s="107" t="s">
        <v>58</v>
      </c>
      <c r="D31" s="90">
        <v>5</v>
      </c>
      <c r="E31" s="90"/>
      <c r="F31" s="99" t="s">
        <v>121</v>
      </c>
      <c r="G31" s="108">
        <f t="shared" si="0"/>
        <v>0</v>
      </c>
      <c r="H31" s="25"/>
      <c r="I31" s="25"/>
      <c r="J31" s="25"/>
    </row>
    <row r="32" spans="1:10" ht="20.25" customHeight="1" thickBot="1" x14ac:dyDescent="0.25">
      <c r="A32" s="62"/>
      <c r="B32" s="135" t="s">
        <v>37</v>
      </c>
      <c r="C32" s="109" t="s">
        <v>112</v>
      </c>
      <c r="D32" s="98">
        <v>2.5</v>
      </c>
      <c r="E32" s="98"/>
      <c r="F32" s="99"/>
      <c r="G32" s="108">
        <f t="shared" si="0"/>
        <v>0</v>
      </c>
      <c r="H32" s="25"/>
      <c r="I32" s="25"/>
      <c r="J32" s="25"/>
    </row>
    <row r="33" spans="1:10" ht="14.25" hidden="1" x14ac:dyDescent="0.2">
      <c r="A33" s="26" t="s">
        <v>36</v>
      </c>
      <c r="B33" s="110" t="s">
        <v>37</v>
      </c>
      <c r="C33" s="72" t="s">
        <v>21</v>
      </c>
      <c r="D33" s="78">
        <v>2.5</v>
      </c>
      <c r="E33" s="78"/>
      <c r="F33" s="73" t="s">
        <v>19</v>
      </c>
      <c r="G33" s="74">
        <f t="shared" si="0"/>
        <v>0</v>
      </c>
      <c r="H33" s="20"/>
      <c r="I33" s="20"/>
      <c r="J33" s="20"/>
    </row>
    <row r="34" spans="1:10" ht="15" hidden="1" thickBot="1" x14ac:dyDescent="0.25">
      <c r="A34" s="63"/>
      <c r="B34" s="111" t="s">
        <v>37</v>
      </c>
      <c r="C34" s="84" t="s">
        <v>112</v>
      </c>
      <c r="D34" s="81">
        <v>4</v>
      </c>
      <c r="E34" s="81"/>
      <c r="F34" s="82"/>
      <c r="G34" s="76">
        <f t="shared" si="0"/>
        <v>0</v>
      </c>
      <c r="H34" s="20"/>
      <c r="I34" s="20"/>
      <c r="J34" s="20"/>
    </row>
    <row r="35" spans="1:10" ht="15" hidden="1" thickBot="1" x14ac:dyDescent="0.25">
      <c r="A35" s="63"/>
      <c r="B35" s="64" t="s">
        <v>110</v>
      </c>
      <c r="C35" s="84" t="s">
        <v>112</v>
      </c>
      <c r="D35" s="17">
        <v>10</v>
      </c>
      <c r="E35" s="68"/>
      <c r="F35" s="18"/>
      <c r="G35" s="61">
        <f t="shared" si="0"/>
        <v>0</v>
      </c>
      <c r="H35" s="20"/>
      <c r="I35" s="20"/>
      <c r="J35" s="20"/>
    </row>
    <row r="36" spans="1:10" ht="20.25" customHeight="1" thickBot="1" x14ac:dyDescent="0.25">
      <c r="A36" s="130" t="s">
        <v>119</v>
      </c>
      <c r="B36" s="131"/>
      <c r="C36" s="131"/>
      <c r="D36" s="131"/>
      <c r="E36" s="131"/>
      <c r="F36" s="131"/>
      <c r="G36" s="132"/>
      <c r="H36" s="20"/>
      <c r="I36" s="20"/>
      <c r="J36" s="20"/>
    </row>
    <row r="37" spans="1:10" ht="20.25" customHeight="1" x14ac:dyDescent="0.2">
      <c r="A37" s="30" t="s">
        <v>39</v>
      </c>
      <c r="B37" s="110" t="s">
        <v>40</v>
      </c>
      <c r="C37" s="72" t="s">
        <v>41</v>
      </c>
      <c r="D37" s="78">
        <v>2.5</v>
      </c>
      <c r="E37" s="78"/>
      <c r="F37" s="73" t="s">
        <v>42</v>
      </c>
      <c r="G37" s="74">
        <f>D37*E37</f>
        <v>0</v>
      </c>
      <c r="H37" s="20"/>
      <c r="I37" s="20"/>
      <c r="J37" s="20"/>
    </row>
    <row r="38" spans="1:10" ht="20.25" customHeight="1" x14ac:dyDescent="0.2">
      <c r="A38" s="24" t="s">
        <v>43</v>
      </c>
      <c r="B38" s="122"/>
      <c r="C38" s="21" t="s">
        <v>44</v>
      </c>
      <c r="D38" s="79">
        <v>5</v>
      </c>
      <c r="E38" s="79"/>
      <c r="F38" s="80" t="s">
        <v>42</v>
      </c>
      <c r="G38" s="65">
        <f t="shared" ref="G38:G46" si="1">D38*E38</f>
        <v>0</v>
      </c>
      <c r="H38" s="20"/>
      <c r="I38" s="25"/>
      <c r="J38" s="25"/>
    </row>
    <row r="39" spans="1:10" ht="20.25" customHeight="1" thickBot="1" x14ac:dyDescent="0.25">
      <c r="A39" s="30"/>
      <c r="B39" s="111"/>
      <c r="C39" s="84" t="s">
        <v>113</v>
      </c>
      <c r="D39" s="81">
        <v>5</v>
      </c>
      <c r="E39" s="81"/>
      <c r="F39" s="82"/>
      <c r="G39" s="76">
        <f t="shared" si="1"/>
        <v>0</v>
      </c>
      <c r="H39" s="20"/>
      <c r="I39" s="25"/>
      <c r="J39" s="25"/>
    </row>
    <row r="40" spans="1:10" ht="20.25" hidden="1" customHeight="1" thickBot="1" x14ac:dyDescent="0.25">
      <c r="A40" s="31" t="s">
        <v>45</v>
      </c>
      <c r="B40" s="32" t="s">
        <v>46</v>
      </c>
      <c r="C40" s="31" t="s">
        <v>41</v>
      </c>
      <c r="D40" s="17">
        <v>6</v>
      </c>
      <c r="E40" s="67"/>
      <c r="F40" s="18" t="s">
        <v>42</v>
      </c>
      <c r="G40" s="61">
        <f t="shared" si="1"/>
        <v>0</v>
      </c>
      <c r="H40" s="20"/>
      <c r="I40" s="25"/>
      <c r="J40" s="25"/>
    </row>
    <row r="41" spans="1:10" ht="20.25" customHeight="1" x14ac:dyDescent="0.2">
      <c r="A41" s="21" t="s">
        <v>47</v>
      </c>
      <c r="B41" s="110" t="s">
        <v>48</v>
      </c>
      <c r="C41" s="72" t="s">
        <v>49</v>
      </c>
      <c r="D41" s="78">
        <v>5</v>
      </c>
      <c r="E41" s="78"/>
      <c r="F41" s="73" t="s">
        <v>42</v>
      </c>
      <c r="G41" s="74">
        <f t="shared" si="1"/>
        <v>0</v>
      </c>
      <c r="H41" s="20"/>
      <c r="I41" s="20"/>
      <c r="J41" s="20"/>
    </row>
    <row r="42" spans="1:10" ht="20.25" customHeight="1" x14ac:dyDescent="0.2">
      <c r="A42" s="31" t="s">
        <v>50</v>
      </c>
      <c r="B42" s="122" t="s">
        <v>48</v>
      </c>
      <c r="C42" s="21" t="s">
        <v>51</v>
      </c>
      <c r="D42" s="79">
        <v>9</v>
      </c>
      <c r="E42" s="79"/>
      <c r="F42" s="80" t="s">
        <v>42</v>
      </c>
      <c r="G42" s="65">
        <f>D42*E42</f>
        <v>0</v>
      </c>
      <c r="H42" s="20"/>
    </row>
    <row r="43" spans="1:10" ht="20.25" customHeight="1" thickBot="1" x14ac:dyDescent="0.25">
      <c r="A43" s="31"/>
      <c r="B43" s="111" t="s">
        <v>48</v>
      </c>
      <c r="C43" s="84" t="s">
        <v>113</v>
      </c>
      <c r="D43" s="81">
        <v>9</v>
      </c>
      <c r="E43" s="81"/>
      <c r="F43" s="82"/>
      <c r="G43" s="76">
        <f t="shared" si="1"/>
        <v>0</v>
      </c>
      <c r="H43" s="20"/>
    </row>
    <row r="44" spans="1:10" ht="20.25" customHeight="1" x14ac:dyDescent="0.2">
      <c r="A44" s="15" t="s">
        <v>52</v>
      </c>
      <c r="B44" s="110" t="s">
        <v>53</v>
      </c>
      <c r="C44" s="72" t="s">
        <v>49</v>
      </c>
      <c r="D44" s="78">
        <v>3</v>
      </c>
      <c r="E44" s="78"/>
      <c r="F44" s="73" t="s">
        <v>42</v>
      </c>
      <c r="G44" s="74">
        <f t="shared" si="1"/>
        <v>0</v>
      </c>
      <c r="H44" s="20"/>
    </row>
    <row r="45" spans="1:10" ht="20.25" customHeight="1" x14ac:dyDescent="0.2">
      <c r="A45" s="34" t="s">
        <v>54</v>
      </c>
      <c r="B45" s="122" t="s">
        <v>53</v>
      </c>
      <c r="C45" s="21" t="s">
        <v>44</v>
      </c>
      <c r="D45" s="79">
        <v>7</v>
      </c>
      <c r="E45" s="79"/>
      <c r="F45" s="80" t="s">
        <v>42</v>
      </c>
      <c r="G45" s="65">
        <f t="shared" si="1"/>
        <v>0</v>
      </c>
      <c r="H45" s="20"/>
    </row>
    <row r="46" spans="1:10" ht="20.25" customHeight="1" thickBot="1" x14ac:dyDescent="0.25">
      <c r="A46" s="38"/>
      <c r="B46" s="111" t="s">
        <v>53</v>
      </c>
      <c r="C46" s="84" t="s">
        <v>113</v>
      </c>
      <c r="D46" s="81">
        <v>7</v>
      </c>
      <c r="E46" s="81"/>
      <c r="F46" s="82"/>
      <c r="G46" s="76">
        <f t="shared" si="1"/>
        <v>0</v>
      </c>
      <c r="H46" s="20"/>
    </row>
    <row r="47" spans="1:10" ht="20.25" customHeight="1" thickBot="1" x14ac:dyDescent="0.25">
      <c r="A47" s="130" t="s">
        <v>55</v>
      </c>
      <c r="B47" s="131"/>
      <c r="C47" s="131"/>
      <c r="D47" s="131"/>
      <c r="E47" s="131"/>
      <c r="F47" s="131"/>
      <c r="G47" s="132"/>
      <c r="H47" s="20"/>
      <c r="I47" s="20"/>
      <c r="J47" s="20"/>
    </row>
    <row r="48" spans="1:10" ht="20.25" customHeight="1" thickBot="1" x14ac:dyDescent="0.25">
      <c r="A48" s="15" t="s">
        <v>56</v>
      </c>
      <c r="B48" s="110" t="s">
        <v>57</v>
      </c>
      <c r="C48" s="72" t="s">
        <v>58</v>
      </c>
      <c r="D48" s="78">
        <v>10</v>
      </c>
      <c r="E48" s="78"/>
      <c r="F48" s="73" t="s">
        <v>59</v>
      </c>
      <c r="G48" s="74">
        <f>D48*E48</f>
        <v>0</v>
      </c>
      <c r="H48" s="20"/>
      <c r="I48" s="20"/>
      <c r="J48" s="20"/>
    </row>
    <row r="49" spans="1:10" ht="15" hidden="1" customHeight="1" thickBot="1" x14ac:dyDescent="0.25">
      <c r="A49" s="15"/>
      <c r="B49" s="122"/>
      <c r="C49" s="84" t="s">
        <v>112</v>
      </c>
      <c r="D49" s="79">
        <v>5</v>
      </c>
      <c r="E49" s="79"/>
      <c r="F49" s="80"/>
      <c r="G49" s="65">
        <f t="shared" ref="G49:G64" si="2">D49*E49</f>
        <v>0</v>
      </c>
      <c r="H49" s="20"/>
      <c r="I49" s="20"/>
      <c r="J49" s="20"/>
    </row>
    <row r="50" spans="1:10" ht="15" customHeight="1" thickBot="1" x14ac:dyDescent="0.25">
      <c r="A50" s="15"/>
      <c r="B50" s="35" t="s">
        <v>61</v>
      </c>
      <c r="C50" s="72" t="s">
        <v>58</v>
      </c>
      <c r="D50" s="78">
        <v>10</v>
      </c>
      <c r="E50" s="78"/>
      <c r="F50" s="73" t="s">
        <v>59</v>
      </c>
      <c r="G50" s="74">
        <f t="shared" ref="G50" si="3">D50*E50</f>
        <v>0</v>
      </c>
      <c r="H50" s="20"/>
      <c r="I50" s="20"/>
      <c r="J50" s="20"/>
    </row>
    <row r="51" spans="1:10" ht="20.25" customHeight="1" x14ac:dyDescent="0.2">
      <c r="A51" s="15"/>
      <c r="B51" s="110" t="s">
        <v>105</v>
      </c>
      <c r="C51" s="72" t="s">
        <v>58</v>
      </c>
      <c r="D51" s="78">
        <v>12</v>
      </c>
      <c r="E51" s="78"/>
      <c r="F51" s="73" t="s">
        <v>59</v>
      </c>
      <c r="G51" s="74">
        <f t="shared" si="2"/>
        <v>0</v>
      </c>
      <c r="H51" s="20"/>
      <c r="I51" s="20"/>
      <c r="J51" s="20"/>
    </row>
    <row r="52" spans="1:10" ht="20.25" customHeight="1" thickBot="1" x14ac:dyDescent="0.25">
      <c r="A52" s="15"/>
      <c r="B52" s="122"/>
      <c r="C52" s="21" t="s">
        <v>111</v>
      </c>
      <c r="D52" s="79">
        <v>4</v>
      </c>
      <c r="E52" s="79"/>
      <c r="F52" s="80" t="s">
        <v>99</v>
      </c>
      <c r="G52" s="65">
        <f t="shared" si="2"/>
        <v>0</v>
      </c>
      <c r="H52" s="20"/>
      <c r="I52" s="20"/>
      <c r="J52" s="20"/>
    </row>
    <row r="53" spans="1:10" ht="15" hidden="1" thickBot="1" x14ac:dyDescent="0.25">
      <c r="A53" s="21" t="s">
        <v>68</v>
      </c>
      <c r="B53" s="111"/>
      <c r="C53" s="84" t="s">
        <v>112</v>
      </c>
      <c r="D53" s="81">
        <v>7</v>
      </c>
      <c r="E53" s="81"/>
      <c r="F53" s="82"/>
      <c r="G53" s="76">
        <f t="shared" si="2"/>
        <v>0</v>
      </c>
      <c r="H53" s="20"/>
      <c r="I53" s="20"/>
      <c r="J53" s="20"/>
    </row>
    <row r="54" spans="1:10" ht="20.25" customHeight="1" x14ac:dyDescent="0.2">
      <c r="A54" s="21"/>
      <c r="B54" s="110" t="s">
        <v>60</v>
      </c>
      <c r="C54" s="72" t="s">
        <v>58</v>
      </c>
      <c r="D54" s="78">
        <v>10</v>
      </c>
      <c r="E54" s="78"/>
      <c r="F54" s="73" t="s">
        <v>59</v>
      </c>
      <c r="G54" s="74">
        <f t="shared" si="2"/>
        <v>0</v>
      </c>
      <c r="H54" s="20"/>
      <c r="I54" s="20"/>
      <c r="J54" s="20"/>
    </row>
    <row r="55" spans="1:10" ht="20.25" customHeight="1" thickBot="1" x14ac:dyDescent="0.25">
      <c r="A55" s="21"/>
      <c r="B55" s="122"/>
      <c r="C55" s="21" t="s">
        <v>111</v>
      </c>
      <c r="D55" s="79">
        <v>3</v>
      </c>
      <c r="E55" s="79"/>
      <c r="F55" s="80" t="s">
        <v>99</v>
      </c>
      <c r="G55" s="65">
        <f t="shared" si="2"/>
        <v>0</v>
      </c>
      <c r="H55" s="20"/>
      <c r="I55" s="20"/>
      <c r="J55" s="20"/>
    </row>
    <row r="56" spans="1:10" ht="20.25" hidden="1" customHeight="1" thickBot="1" x14ac:dyDescent="0.25">
      <c r="A56" s="21"/>
      <c r="B56" s="111"/>
      <c r="C56" s="84" t="s">
        <v>112</v>
      </c>
      <c r="D56" s="81">
        <v>5</v>
      </c>
      <c r="E56" s="81"/>
      <c r="F56" s="82"/>
      <c r="G56" s="76">
        <f t="shared" si="2"/>
        <v>0</v>
      </c>
      <c r="H56" s="20"/>
      <c r="I56" s="20"/>
      <c r="J56" s="20"/>
    </row>
    <row r="57" spans="1:10" ht="20.25" customHeight="1" x14ac:dyDescent="0.2">
      <c r="A57" s="21"/>
      <c r="B57" s="110" t="s">
        <v>62</v>
      </c>
      <c r="C57" s="72" t="s">
        <v>58</v>
      </c>
      <c r="D57" s="78">
        <v>16</v>
      </c>
      <c r="E57" s="78"/>
      <c r="F57" s="73" t="s">
        <v>59</v>
      </c>
      <c r="G57" s="74">
        <f t="shared" si="2"/>
        <v>0</v>
      </c>
      <c r="H57" s="20"/>
      <c r="I57" s="20"/>
      <c r="J57" s="20"/>
    </row>
    <row r="58" spans="1:10" ht="20.25" customHeight="1" thickBot="1" x14ac:dyDescent="0.25">
      <c r="A58" s="21"/>
      <c r="B58" s="122"/>
      <c r="C58" s="21" t="s">
        <v>111</v>
      </c>
      <c r="D58" s="79">
        <v>5</v>
      </c>
      <c r="E58" s="79"/>
      <c r="F58" s="80" t="s">
        <v>99</v>
      </c>
      <c r="G58" s="65">
        <f t="shared" si="2"/>
        <v>0</v>
      </c>
      <c r="H58" s="20"/>
      <c r="I58" s="20"/>
      <c r="J58" s="20"/>
    </row>
    <row r="59" spans="1:10" ht="20.25" hidden="1" customHeight="1" thickBot="1" x14ac:dyDescent="0.25">
      <c r="A59" s="21" t="s">
        <v>70</v>
      </c>
      <c r="B59" s="111"/>
      <c r="C59" s="84" t="s">
        <v>112</v>
      </c>
      <c r="D59" s="81">
        <v>8</v>
      </c>
      <c r="E59" s="81"/>
      <c r="F59" s="82"/>
      <c r="G59" s="76">
        <f t="shared" si="2"/>
        <v>0</v>
      </c>
      <c r="H59" s="20"/>
      <c r="I59" s="20"/>
      <c r="J59" s="20"/>
    </row>
    <row r="60" spans="1:10" ht="20.25" customHeight="1" x14ac:dyDescent="0.2">
      <c r="A60" s="21"/>
      <c r="B60" s="110" t="s">
        <v>63</v>
      </c>
      <c r="C60" s="72" t="s">
        <v>58</v>
      </c>
      <c r="D60" s="78">
        <v>12</v>
      </c>
      <c r="E60" s="78"/>
      <c r="F60" s="73" t="s">
        <v>59</v>
      </c>
      <c r="G60" s="74">
        <f t="shared" si="2"/>
        <v>0</v>
      </c>
      <c r="H60" s="20"/>
      <c r="I60" s="20"/>
      <c r="J60" s="20"/>
    </row>
    <row r="61" spans="1:10" ht="20.25" customHeight="1" thickBot="1" x14ac:dyDescent="0.25">
      <c r="A61" s="21"/>
      <c r="B61" s="122"/>
      <c r="C61" s="21" t="s">
        <v>111</v>
      </c>
      <c r="D61" s="79">
        <v>4</v>
      </c>
      <c r="E61" s="79"/>
      <c r="F61" s="80" t="s">
        <v>99</v>
      </c>
      <c r="G61" s="65">
        <f t="shared" si="2"/>
        <v>0</v>
      </c>
      <c r="H61" s="20"/>
      <c r="I61" s="20"/>
      <c r="J61" s="20"/>
    </row>
    <row r="62" spans="1:10" ht="20.25" hidden="1" customHeight="1" thickBot="1" x14ac:dyDescent="0.25">
      <c r="A62" s="21" t="s">
        <v>70</v>
      </c>
      <c r="B62" s="111"/>
      <c r="C62" s="84" t="s">
        <v>112</v>
      </c>
      <c r="D62" s="81">
        <v>6.5</v>
      </c>
      <c r="E62" s="81"/>
      <c r="F62" s="82"/>
      <c r="G62" s="76">
        <f t="shared" si="2"/>
        <v>0</v>
      </c>
      <c r="H62" s="20"/>
      <c r="I62" s="20"/>
      <c r="J62" s="20"/>
    </row>
    <row r="63" spans="1:10" ht="20.25" customHeight="1" x14ac:dyDescent="0.2">
      <c r="A63" s="21"/>
      <c r="B63" s="110" t="s">
        <v>64</v>
      </c>
      <c r="C63" s="72" t="s">
        <v>58</v>
      </c>
      <c r="D63" s="78">
        <v>12</v>
      </c>
      <c r="E63" s="78"/>
      <c r="F63" s="73" t="s">
        <v>59</v>
      </c>
      <c r="G63" s="74">
        <f t="shared" si="2"/>
        <v>0</v>
      </c>
      <c r="H63" s="20"/>
      <c r="I63" s="20"/>
      <c r="J63" s="20"/>
    </row>
    <row r="64" spans="1:10" ht="20.25" customHeight="1" thickBot="1" x14ac:dyDescent="0.25">
      <c r="A64" s="21"/>
      <c r="B64" s="122"/>
      <c r="C64" s="21" t="s">
        <v>111</v>
      </c>
      <c r="D64" s="79">
        <v>4</v>
      </c>
      <c r="E64" s="79"/>
      <c r="F64" s="80" t="s">
        <v>99</v>
      </c>
      <c r="G64" s="65">
        <f t="shared" si="2"/>
        <v>0</v>
      </c>
      <c r="H64" s="20"/>
      <c r="I64" s="20"/>
      <c r="J64" s="20"/>
    </row>
    <row r="65" spans="1:10" ht="20.25" hidden="1" customHeight="1" thickBot="1" x14ac:dyDescent="0.25">
      <c r="A65" s="21" t="s">
        <v>70</v>
      </c>
      <c r="B65" s="111"/>
      <c r="C65" s="84" t="s">
        <v>112</v>
      </c>
      <c r="D65" s="81">
        <v>6.5</v>
      </c>
      <c r="E65" s="81"/>
      <c r="F65" s="82"/>
      <c r="G65" s="76">
        <f>D65*E65</f>
        <v>0</v>
      </c>
      <c r="H65" s="20"/>
      <c r="I65" s="20"/>
      <c r="J65" s="20"/>
    </row>
    <row r="66" spans="1:10" ht="20.25" customHeight="1" thickBot="1" x14ac:dyDescent="0.25">
      <c r="A66" s="130" t="s">
        <v>106</v>
      </c>
      <c r="B66" s="131"/>
      <c r="C66" s="131"/>
      <c r="D66" s="131"/>
      <c r="E66" s="131"/>
      <c r="F66" s="131"/>
      <c r="G66" s="132"/>
      <c r="H66" s="20"/>
      <c r="I66" s="20"/>
      <c r="J66" s="20"/>
    </row>
    <row r="67" spans="1:10" ht="20.25" hidden="1" customHeight="1" x14ac:dyDescent="0.2">
      <c r="A67" s="15" t="s">
        <v>56</v>
      </c>
      <c r="B67" s="133" t="s">
        <v>66</v>
      </c>
      <c r="C67" s="89" t="s">
        <v>18</v>
      </c>
      <c r="D67" s="90">
        <v>2.5</v>
      </c>
      <c r="E67" s="90"/>
      <c r="F67" s="91" t="s">
        <v>19</v>
      </c>
      <c r="G67" s="92">
        <f>D67*E67</f>
        <v>0</v>
      </c>
      <c r="H67" s="20"/>
      <c r="I67" s="20"/>
      <c r="J67" s="20"/>
    </row>
    <row r="68" spans="1:10" ht="20.25" hidden="1" customHeight="1" thickBot="1" x14ac:dyDescent="0.25">
      <c r="A68" s="15"/>
      <c r="B68" s="134"/>
      <c r="C68" s="93" t="s">
        <v>67</v>
      </c>
      <c r="D68" s="94">
        <v>10</v>
      </c>
      <c r="E68" s="94"/>
      <c r="F68" s="95" t="s">
        <v>59</v>
      </c>
      <c r="G68" s="96">
        <f t="shared" ref="G68:G77" si="4">D68*E68</f>
        <v>0</v>
      </c>
      <c r="H68" s="20"/>
      <c r="I68" s="20"/>
      <c r="J68" s="20"/>
    </row>
    <row r="69" spans="1:10" ht="20.25" hidden="1" customHeight="1" thickBot="1" x14ac:dyDescent="0.25">
      <c r="A69" s="15"/>
      <c r="B69" s="135"/>
      <c r="C69" s="97" t="s">
        <v>102</v>
      </c>
      <c r="D69" s="98">
        <v>2</v>
      </c>
      <c r="E69" s="98"/>
      <c r="F69" s="99"/>
      <c r="G69" s="100">
        <f t="shared" si="4"/>
        <v>0</v>
      </c>
      <c r="H69" s="20"/>
      <c r="I69" s="20"/>
      <c r="J69" s="20"/>
    </row>
    <row r="70" spans="1:10" ht="20.25" customHeight="1" x14ac:dyDescent="0.2">
      <c r="A70" s="21" t="s">
        <v>68</v>
      </c>
      <c r="B70" s="110" t="s">
        <v>107</v>
      </c>
      <c r="C70" s="72" t="s">
        <v>69</v>
      </c>
      <c r="D70" s="78">
        <v>5.5</v>
      </c>
      <c r="E70" s="78"/>
      <c r="F70" s="73" t="s">
        <v>19</v>
      </c>
      <c r="G70" s="74">
        <f t="shared" si="4"/>
        <v>0</v>
      </c>
      <c r="H70" s="20"/>
      <c r="I70" s="20"/>
      <c r="J70" s="20"/>
    </row>
    <row r="71" spans="1:10" ht="20.25" customHeight="1" thickBot="1" x14ac:dyDescent="0.25">
      <c r="A71" s="21"/>
      <c r="B71" s="122" t="s">
        <v>107</v>
      </c>
      <c r="C71" s="21" t="s">
        <v>67</v>
      </c>
      <c r="D71" s="79">
        <v>22.5</v>
      </c>
      <c r="E71" s="79"/>
      <c r="F71" s="80" t="s">
        <v>59</v>
      </c>
      <c r="G71" s="65">
        <f t="shared" si="4"/>
        <v>0</v>
      </c>
      <c r="H71" s="20"/>
      <c r="I71" s="20"/>
      <c r="J71" s="20"/>
    </row>
    <row r="72" spans="1:10" ht="20.25" hidden="1" customHeight="1" thickBot="1" x14ac:dyDescent="0.25">
      <c r="A72" s="21"/>
      <c r="B72" s="111" t="s">
        <v>107</v>
      </c>
      <c r="C72" s="75" t="s">
        <v>108</v>
      </c>
      <c r="D72" s="81">
        <v>4.5</v>
      </c>
      <c r="E72" s="81"/>
      <c r="F72" s="82"/>
      <c r="G72" s="76">
        <f t="shared" si="4"/>
        <v>0</v>
      </c>
      <c r="H72" s="20"/>
      <c r="I72" s="20"/>
      <c r="J72" s="20"/>
    </row>
    <row r="73" spans="1:10" ht="20.25" customHeight="1" x14ac:dyDescent="0.2">
      <c r="A73" s="21"/>
      <c r="B73" s="110" t="s">
        <v>109</v>
      </c>
      <c r="C73" s="72" t="s">
        <v>18</v>
      </c>
      <c r="D73" s="78">
        <v>5</v>
      </c>
      <c r="E73" s="78"/>
      <c r="F73" s="73" t="s">
        <v>19</v>
      </c>
      <c r="G73" s="74">
        <f t="shared" si="4"/>
        <v>0</v>
      </c>
      <c r="H73" s="20"/>
      <c r="I73" s="20"/>
      <c r="J73" s="20"/>
    </row>
    <row r="74" spans="1:10" ht="20.25" customHeight="1" thickBot="1" x14ac:dyDescent="0.25">
      <c r="A74" s="21" t="s">
        <v>70</v>
      </c>
      <c r="B74" s="122" t="s">
        <v>109</v>
      </c>
      <c r="C74" s="21" t="s">
        <v>67</v>
      </c>
      <c r="D74" s="79">
        <v>20</v>
      </c>
      <c r="E74" s="79"/>
      <c r="F74" s="80" t="s">
        <v>59</v>
      </c>
      <c r="G74" s="65">
        <f t="shared" si="4"/>
        <v>0</v>
      </c>
      <c r="H74" s="20"/>
      <c r="I74" s="20"/>
      <c r="J74" s="20"/>
    </row>
    <row r="75" spans="1:10" ht="15" hidden="1" customHeight="1" thickBot="1" x14ac:dyDescent="0.25">
      <c r="A75" s="38"/>
      <c r="B75" s="136" t="s">
        <v>109</v>
      </c>
      <c r="C75" s="85" t="s">
        <v>102</v>
      </c>
      <c r="D75" s="86">
        <v>4</v>
      </c>
      <c r="E75" s="86"/>
      <c r="F75" s="87"/>
      <c r="G75" s="88">
        <f t="shared" si="4"/>
        <v>0</v>
      </c>
      <c r="H75" s="20"/>
      <c r="I75" s="20"/>
      <c r="J75" s="20"/>
    </row>
    <row r="76" spans="1:10" ht="15" customHeight="1" thickBot="1" x14ac:dyDescent="0.25">
      <c r="A76" s="38"/>
      <c r="B76" s="130" t="s">
        <v>115</v>
      </c>
      <c r="C76" s="131"/>
      <c r="D76" s="131"/>
      <c r="E76" s="131"/>
      <c r="F76" s="131"/>
      <c r="G76" s="137"/>
      <c r="H76" s="102"/>
      <c r="I76" s="20"/>
      <c r="J76" s="20"/>
    </row>
    <row r="77" spans="1:10" ht="15" customHeight="1" x14ac:dyDescent="0.2">
      <c r="A77" s="38"/>
      <c r="B77" s="103" t="s">
        <v>116</v>
      </c>
      <c r="C77" s="21" t="s">
        <v>117</v>
      </c>
      <c r="D77" s="78">
        <v>18</v>
      </c>
      <c r="E77" s="79"/>
      <c r="F77" s="73" t="s">
        <v>95</v>
      </c>
      <c r="G77" s="65">
        <f t="shared" si="4"/>
        <v>0</v>
      </c>
      <c r="H77" s="39"/>
      <c r="I77" s="20"/>
      <c r="J77" s="20"/>
    </row>
    <row r="78" spans="1:10" ht="30" customHeight="1" x14ac:dyDescent="0.2">
      <c r="E78" s="128" t="s">
        <v>74</v>
      </c>
      <c r="F78" s="129"/>
      <c r="G78" s="77" t="e">
        <f>SUM(G11:G35,G37:G46,G48:G65,G67:G75,G77)</f>
        <v>#VALUE!</v>
      </c>
    </row>
    <row r="65572" spans="4:7" s="33" customFormat="1" ht="12.95" customHeight="1" x14ac:dyDescent="0.2">
      <c r="D65572" s="41"/>
      <c r="E65572" s="41"/>
      <c r="F65572" s="43"/>
      <c r="G65572" s="43"/>
    </row>
  </sheetData>
  <sheetProtection selectLockedCells="1"/>
  <mergeCells count="36">
    <mergeCell ref="A47:G47"/>
    <mergeCell ref="B18:B19"/>
    <mergeCell ref="B20:B22"/>
    <mergeCell ref="B23:B24"/>
    <mergeCell ref="B25:B26"/>
    <mergeCell ref="B27:B28"/>
    <mergeCell ref="B33:B34"/>
    <mergeCell ref="A36:G36"/>
    <mergeCell ref="B37:B39"/>
    <mergeCell ref="B41:B43"/>
    <mergeCell ref="B44:B46"/>
    <mergeCell ref="B29:B30"/>
    <mergeCell ref="B31:B32"/>
    <mergeCell ref="E78:F78"/>
    <mergeCell ref="B48:B49"/>
    <mergeCell ref="B51:B53"/>
    <mergeCell ref="B54:B56"/>
    <mergeCell ref="B57:B59"/>
    <mergeCell ref="B60:B62"/>
    <mergeCell ref="B63:B65"/>
    <mergeCell ref="A66:G66"/>
    <mergeCell ref="B67:B69"/>
    <mergeCell ref="B70:B72"/>
    <mergeCell ref="B73:B75"/>
    <mergeCell ref="B76:G76"/>
    <mergeCell ref="B16:B17"/>
    <mergeCell ref="E10:F10"/>
    <mergeCell ref="C1:F1"/>
    <mergeCell ref="B3:G3"/>
    <mergeCell ref="B4:G4"/>
    <mergeCell ref="D8:G9"/>
    <mergeCell ref="B13:B15"/>
    <mergeCell ref="B11:B12"/>
    <mergeCell ref="C2:D2"/>
    <mergeCell ref="E2:F2"/>
    <mergeCell ref="G5:G7"/>
  </mergeCells>
  <pageMargins left="0.11811023622047245" right="0.11811023622047245" top="1.0629921259842521" bottom="0.47244094488188981" header="0.74803149606299213" footer="0.74803149606299213"/>
  <pageSetup paperSize="9" scale="60" pageOrder="overThenDown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555"/>
  <sheetViews>
    <sheetView topLeftCell="B7" zoomScaleNormal="100" workbookViewId="0">
      <selection activeCell="C7" sqref="C7"/>
    </sheetView>
  </sheetViews>
  <sheetFormatPr baseColWidth="10" defaultRowHeight="18" customHeight="1" x14ac:dyDescent="0.2"/>
  <cols>
    <col min="1" max="1" width="1.375" style="33" hidden="1" customWidth="1"/>
    <col min="2" max="2" width="23.75" style="33" customWidth="1"/>
    <col min="3" max="3" width="13.25" style="33" bestFit="1" customWidth="1"/>
    <col min="4" max="4" width="13.125" style="41" bestFit="1" customWidth="1"/>
    <col min="5" max="5" width="9.125" style="41" customWidth="1"/>
    <col min="6" max="6" width="8.625" style="43" customWidth="1"/>
    <col min="7" max="7" width="18.25" style="43" customWidth="1"/>
    <col min="8" max="10" width="11.125" style="33" customWidth="1"/>
    <col min="11" max="252" width="11.125" customWidth="1"/>
    <col min="253" max="1023" width="10.75" customWidth="1"/>
    <col min="1024" max="1024" width="11" customWidth="1"/>
  </cols>
  <sheetData>
    <row r="1" spans="1:10" ht="62.65" customHeight="1" x14ac:dyDescent="0.2">
      <c r="A1" s="1"/>
      <c r="B1" s="2"/>
      <c r="C1" s="148" t="s">
        <v>0</v>
      </c>
      <c r="D1" s="149"/>
      <c r="E1" s="149"/>
      <c r="F1" s="149"/>
      <c r="G1" s="3"/>
      <c r="H1" s="3"/>
      <c r="I1" s="4"/>
      <c r="J1" s="4"/>
    </row>
    <row r="2" spans="1:10" ht="12.75" customHeight="1" x14ac:dyDescent="0.2">
      <c r="A2" s="1" t="s">
        <v>1</v>
      </c>
      <c r="B2" s="2"/>
      <c r="C2" s="151" t="s">
        <v>98</v>
      </c>
      <c r="D2" s="151"/>
      <c r="E2" s="151"/>
      <c r="F2" s="151"/>
      <c r="G2" s="5"/>
      <c r="H2" s="4"/>
      <c r="I2" s="4"/>
      <c r="J2" s="4"/>
    </row>
    <row r="3" spans="1:10" ht="12.75" customHeight="1" x14ac:dyDescent="0.2">
      <c r="A3" s="1" t="s">
        <v>2</v>
      </c>
      <c r="B3" s="117"/>
      <c r="C3" s="117"/>
      <c r="D3" s="117"/>
      <c r="E3" s="117"/>
      <c r="F3" s="117"/>
      <c r="G3" s="117"/>
      <c r="H3" s="4"/>
      <c r="I3" s="4"/>
      <c r="J3" s="4"/>
    </row>
    <row r="4" spans="1:10" ht="12.75" customHeight="1" x14ac:dyDescent="0.2">
      <c r="A4" s="1" t="s">
        <v>3</v>
      </c>
      <c r="B4" s="117" t="s">
        <v>4</v>
      </c>
      <c r="C4" s="117"/>
      <c r="D4" s="117"/>
      <c r="E4" s="117"/>
      <c r="F4" s="117"/>
      <c r="G4" s="117"/>
      <c r="H4" s="4"/>
      <c r="I4" s="4"/>
      <c r="J4" s="4"/>
    </row>
    <row r="5" spans="1:10" ht="20.25" customHeight="1" x14ac:dyDescent="0.2">
      <c r="A5" s="1" t="s">
        <v>5</v>
      </c>
      <c r="B5" s="6"/>
      <c r="C5" s="49"/>
      <c r="D5" s="50"/>
      <c r="E5" s="50"/>
      <c r="F5" s="51"/>
      <c r="G5" s="5"/>
      <c r="H5" s="4"/>
      <c r="I5" s="4"/>
      <c r="J5" s="4"/>
    </row>
    <row r="6" spans="1:10" ht="20.25" customHeight="1" x14ac:dyDescent="0.2">
      <c r="A6" s="1"/>
      <c r="B6" s="6" t="s">
        <v>6</v>
      </c>
      <c r="C6" s="49"/>
      <c r="D6" s="50"/>
      <c r="E6" s="50"/>
      <c r="F6" s="51"/>
      <c r="G6" s="5"/>
      <c r="H6" s="4"/>
      <c r="I6" s="4"/>
      <c r="J6" s="4"/>
    </row>
    <row r="7" spans="1:10" ht="20.25" customHeight="1" x14ac:dyDescent="0.2">
      <c r="A7" s="1"/>
      <c r="B7" s="6" t="s">
        <v>7</v>
      </c>
      <c r="C7" s="49"/>
      <c r="D7" s="50"/>
      <c r="E7" s="50"/>
      <c r="F7" s="51"/>
      <c r="G7" s="5"/>
      <c r="H7" s="4"/>
      <c r="I7" s="4"/>
      <c r="J7" s="4"/>
    </row>
    <row r="8" spans="1:10" ht="20.25" customHeight="1" x14ac:dyDescent="0.2">
      <c r="A8" t="s">
        <v>8</v>
      </c>
      <c r="B8" s="7" t="s">
        <v>81</v>
      </c>
      <c r="C8" s="8"/>
      <c r="D8" s="9"/>
      <c r="E8" s="9"/>
      <c r="F8" s="5"/>
      <c r="G8" s="5"/>
      <c r="H8" s="4"/>
      <c r="I8" s="4"/>
      <c r="J8" s="4"/>
    </row>
    <row r="9" spans="1:10" ht="12.95" customHeight="1" thickBot="1" x14ac:dyDescent="0.25">
      <c r="A9" t="s">
        <v>9</v>
      </c>
      <c r="B9" s="6"/>
      <c r="C9" s="6"/>
      <c r="D9" s="9"/>
      <c r="E9" s="9"/>
      <c r="F9" s="5"/>
      <c r="G9" s="5"/>
      <c r="H9" s="4"/>
      <c r="I9" s="4"/>
      <c r="J9" s="4"/>
    </row>
    <row r="10" spans="1:10" ht="40.15" customHeight="1" thickBot="1" x14ac:dyDescent="0.25">
      <c r="A10" s="10" t="s">
        <v>10</v>
      </c>
      <c r="B10" s="11" t="s">
        <v>11</v>
      </c>
      <c r="C10" s="12" t="s">
        <v>12</v>
      </c>
      <c r="D10" s="13" t="s">
        <v>13</v>
      </c>
      <c r="E10" s="150" t="s">
        <v>14</v>
      </c>
      <c r="F10" s="113"/>
      <c r="G10" s="14" t="s">
        <v>15</v>
      </c>
      <c r="H10" s="4"/>
      <c r="I10" s="4"/>
      <c r="J10" s="4"/>
    </row>
    <row r="11" spans="1:10" ht="20.25" customHeight="1" x14ac:dyDescent="0.2">
      <c r="A11" s="15"/>
      <c r="B11" s="16" t="s">
        <v>75</v>
      </c>
      <c r="C11" s="15" t="s">
        <v>21</v>
      </c>
      <c r="D11" s="17">
        <v>3.5</v>
      </c>
      <c r="E11" s="45"/>
      <c r="F11" s="18" t="s">
        <v>19</v>
      </c>
      <c r="G11" s="19">
        <f>D11*E11</f>
        <v>0</v>
      </c>
      <c r="H11" s="20"/>
      <c r="I11" s="20"/>
      <c r="J11" s="20"/>
    </row>
    <row r="12" spans="1:10" ht="20.25" customHeight="1" x14ac:dyDescent="0.2">
      <c r="A12" s="15" t="s">
        <v>16</v>
      </c>
      <c r="B12" s="146" t="s">
        <v>17</v>
      </c>
      <c r="C12" s="15" t="s">
        <v>18</v>
      </c>
      <c r="D12" s="17">
        <v>8.5</v>
      </c>
      <c r="E12" s="44"/>
      <c r="F12" s="18" t="s">
        <v>19</v>
      </c>
      <c r="G12" s="19">
        <f t="shared" ref="G12:G21" si="0">D12*E12</f>
        <v>0</v>
      </c>
      <c r="H12" s="20"/>
      <c r="I12" s="20"/>
      <c r="J12" s="20"/>
    </row>
    <row r="13" spans="1:10" ht="20.25" customHeight="1" x14ac:dyDescent="0.2">
      <c r="A13" s="15" t="s">
        <v>20</v>
      </c>
      <c r="B13" s="142"/>
      <c r="C13" s="15" t="s">
        <v>21</v>
      </c>
      <c r="D13" s="17">
        <v>4.5</v>
      </c>
      <c r="E13" s="44"/>
      <c r="F13" s="18" t="s">
        <v>19</v>
      </c>
      <c r="G13" s="19">
        <f t="shared" si="0"/>
        <v>0</v>
      </c>
      <c r="H13" s="20"/>
      <c r="I13" s="20"/>
      <c r="J13" s="20"/>
    </row>
    <row r="14" spans="1:10" ht="20.25" customHeight="1" x14ac:dyDescent="0.2">
      <c r="A14" s="21" t="s">
        <v>22</v>
      </c>
      <c r="B14" s="22" t="s">
        <v>23</v>
      </c>
      <c r="C14" s="21" t="s">
        <v>24</v>
      </c>
      <c r="D14" s="17">
        <v>2</v>
      </c>
      <c r="E14" s="44"/>
      <c r="F14" s="18" t="s">
        <v>19</v>
      </c>
      <c r="G14" s="19">
        <f t="shared" si="0"/>
        <v>0</v>
      </c>
      <c r="H14" s="20"/>
      <c r="I14" s="20"/>
      <c r="J14" s="20"/>
    </row>
    <row r="15" spans="1:10" ht="20.25" customHeight="1" x14ac:dyDescent="0.2">
      <c r="A15" s="21" t="s">
        <v>25</v>
      </c>
      <c r="B15" s="146" t="s">
        <v>26</v>
      </c>
      <c r="C15" s="21" t="s">
        <v>21</v>
      </c>
      <c r="D15" s="17">
        <v>2.5</v>
      </c>
      <c r="E15" s="44"/>
      <c r="F15" s="18" t="s">
        <v>19</v>
      </c>
      <c r="G15" s="19">
        <f t="shared" si="0"/>
        <v>0</v>
      </c>
      <c r="H15" s="20"/>
      <c r="I15" s="20"/>
      <c r="J15" s="20"/>
    </row>
    <row r="16" spans="1:10" ht="20.25" customHeight="1" x14ac:dyDescent="0.2">
      <c r="A16" s="21" t="s">
        <v>27</v>
      </c>
      <c r="B16" s="142" t="s">
        <v>26</v>
      </c>
      <c r="C16" s="21" t="s">
        <v>18</v>
      </c>
      <c r="D16" s="17">
        <v>4.5</v>
      </c>
      <c r="E16" s="44"/>
      <c r="F16" s="18" t="s">
        <v>19</v>
      </c>
      <c r="G16" s="19">
        <f t="shared" si="0"/>
        <v>0</v>
      </c>
      <c r="H16" s="20"/>
      <c r="I16" s="20"/>
      <c r="J16" s="20"/>
    </row>
    <row r="17" spans="1:10" ht="20.25" customHeight="1" x14ac:dyDescent="0.2">
      <c r="A17" s="15" t="s">
        <v>28</v>
      </c>
      <c r="B17" s="23" t="s">
        <v>29</v>
      </c>
      <c r="C17" s="15" t="s">
        <v>21</v>
      </c>
      <c r="D17" s="17">
        <v>3</v>
      </c>
      <c r="E17" s="44"/>
      <c r="F17" s="18" t="s">
        <v>19</v>
      </c>
      <c r="G17" s="19">
        <f t="shared" si="0"/>
        <v>0</v>
      </c>
      <c r="H17" s="20"/>
      <c r="I17" s="20"/>
      <c r="J17" s="20"/>
    </row>
    <row r="18" spans="1:10" ht="20.25" customHeight="1" x14ac:dyDescent="0.2">
      <c r="A18" s="15" t="s">
        <v>30</v>
      </c>
      <c r="B18" s="23" t="s">
        <v>31</v>
      </c>
      <c r="C18" s="15" t="s">
        <v>21</v>
      </c>
      <c r="D18" s="17">
        <v>3</v>
      </c>
      <c r="E18" s="44"/>
      <c r="F18" s="18" t="s">
        <v>19</v>
      </c>
      <c r="G18" s="19">
        <f t="shared" si="0"/>
        <v>0</v>
      </c>
      <c r="H18" s="20"/>
      <c r="I18" s="20"/>
      <c r="J18" s="20"/>
    </row>
    <row r="19" spans="1:10" ht="20.25" customHeight="1" x14ac:dyDescent="0.2">
      <c r="A19" s="15" t="s">
        <v>32</v>
      </c>
      <c r="B19" s="23" t="s">
        <v>33</v>
      </c>
      <c r="C19" s="15" t="s">
        <v>21</v>
      </c>
      <c r="D19" s="17">
        <v>3.5</v>
      </c>
      <c r="E19" s="44"/>
      <c r="F19" s="18" t="s">
        <v>19</v>
      </c>
      <c r="G19" s="19">
        <f t="shared" si="0"/>
        <v>0</v>
      </c>
      <c r="H19" s="20"/>
      <c r="I19" s="20"/>
      <c r="J19" s="20"/>
    </row>
    <row r="20" spans="1:10" ht="20.25" customHeight="1" thickBot="1" x14ac:dyDescent="0.25">
      <c r="A20" s="24" t="s">
        <v>34</v>
      </c>
      <c r="B20" s="23" t="s">
        <v>35</v>
      </c>
      <c r="C20" s="24" t="s">
        <v>21</v>
      </c>
      <c r="D20" s="17">
        <v>2.5</v>
      </c>
      <c r="E20" s="44"/>
      <c r="F20" s="18" t="s">
        <v>19</v>
      </c>
      <c r="G20" s="19">
        <f t="shared" si="0"/>
        <v>0</v>
      </c>
      <c r="H20" s="25"/>
      <c r="I20" s="25"/>
      <c r="J20" s="25"/>
    </row>
    <row r="21" spans="1:10" ht="20.25" hidden="1" customHeight="1" thickBot="1" x14ac:dyDescent="0.25">
      <c r="A21" s="26" t="s">
        <v>36</v>
      </c>
      <c r="B21" s="23" t="s">
        <v>37</v>
      </c>
      <c r="C21" s="27" t="s">
        <v>21</v>
      </c>
      <c r="D21" s="28">
        <v>2.5</v>
      </c>
      <c r="E21" s="46"/>
      <c r="F21" s="29" t="s">
        <v>19</v>
      </c>
      <c r="G21" s="19">
        <f t="shared" si="0"/>
        <v>0</v>
      </c>
      <c r="H21" s="20"/>
      <c r="I21" s="20"/>
      <c r="J21" s="20"/>
    </row>
    <row r="22" spans="1:10" ht="20.25" customHeight="1" thickBot="1" x14ac:dyDescent="0.25">
      <c r="A22" s="130" t="s">
        <v>38</v>
      </c>
      <c r="B22" s="131"/>
      <c r="C22" s="131"/>
      <c r="D22" s="131"/>
      <c r="E22" s="131"/>
      <c r="F22" s="131"/>
      <c r="G22" s="132"/>
      <c r="H22" s="20"/>
      <c r="I22" s="20"/>
      <c r="J22" s="20"/>
    </row>
    <row r="23" spans="1:10" ht="20.25" customHeight="1" x14ac:dyDescent="0.2">
      <c r="A23" s="30" t="s">
        <v>39</v>
      </c>
      <c r="B23" s="143" t="s">
        <v>40</v>
      </c>
      <c r="C23" s="30" t="s">
        <v>41</v>
      </c>
      <c r="D23" s="17">
        <v>2.5</v>
      </c>
      <c r="E23" s="45"/>
      <c r="F23" s="18" t="s">
        <v>42</v>
      </c>
      <c r="G23" s="19">
        <f>D23*E23</f>
        <v>0</v>
      </c>
      <c r="H23" s="20"/>
      <c r="I23" s="20"/>
      <c r="J23" s="20"/>
    </row>
    <row r="24" spans="1:10" ht="20.25" customHeight="1" x14ac:dyDescent="0.2">
      <c r="A24" s="24" t="s">
        <v>43</v>
      </c>
      <c r="B24" s="144"/>
      <c r="C24" s="24" t="s">
        <v>44</v>
      </c>
      <c r="D24" s="17">
        <v>5</v>
      </c>
      <c r="E24" s="44"/>
      <c r="F24" s="18" t="s">
        <v>42</v>
      </c>
      <c r="G24" s="19">
        <f t="shared" ref="G24:G29" si="1">D24*E24</f>
        <v>0</v>
      </c>
      <c r="H24" s="20"/>
      <c r="I24" s="25"/>
      <c r="J24" s="25"/>
    </row>
    <row r="25" spans="1:10" ht="20.25" hidden="1" customHeight="1" x14ac:dyDescent="0.2">
      <c r="A25" s="31" t="s">
        <v>45</v>
      </c>
      <c r="B25" s="32" t="s">
        <v>46</v>
      </c>
      <c r="C25" s="31" t="s">
        <v>41</v>
      </c>
      <c r="D25" s="17">
        <v>6</v>
      </c>
      <c r="E25" s="44"/>
      <c r="F25" s="18" t="s">
        <v>42</v>
      </c>
      <c r="G25" s="19">
        <f t="shared" si="1"/>
        <v>0</v>
      </c>
      <c r="H25" s="20"/>
      <c r="I25" s="25"/>
      <c r="J25" s="25"/>
    </row>
    <row r="26" spans="1:10" ht="20.25" customHeight="1" x14ac:dyDescent="0.2">
      <c r="A26" s="21" t="s">
        <v>47</v>
      </c>
      <c r="B26" s="144" t="s">
        <v>48</v>
      </c>
      <c r="C26" s="21" t="s">
        <v>49</v>
      </c>
      <c r="D26" s="17">
        <v>5</v>
      </c>
      <c r="E26" s="44"/>
      <c r="F26" s="18" t="s">
        <v>42</v>
      </c>
      <c r="G26" s="19">
        <f t="shared" si="1"/>
        <v>0</v>
      </c>
      <c r="H26" s="20"/>
      <c r="I26" s="20"/>
      <c r="J26" s="20"/>
    </row>
    <row r="27" spans="1:10" ht="20.25" customHeight="1" x14ac:dyDescent="0.2">
      <c r="A27" s="31" t="s">
        <v>50</v>
      </c>
      <c r="B27" s="144" t="s">
        <v>48</v>
      </c>
      <c r="C27" s="31" t="s">
        <v>51</v>
      </c>
      <c r="D27" s="17">
        <v>9</v>
      </c>
      <c r="E27" s="44"/>
      <c r="F27" s="18" t="s">
        <v>42</v>
      </c>
      <c r="G27" s="19">
        <f t="shared" si="1"/>
        <v>0</v>
      </c>
      <c r="H27" s="20"/>
    </row>
    <row r="28" spans="1:10" ht="20.25" customHeight="1" x14ac:dyDescent="0.2">
      <c r="A28" s="15" t="s">
        <v>52</v>
      </c>
      <c r="B28" s="144" t="s">
        <v>53</v>
      </c>
      <c r="C28" s="15" t="s">
        <v>41</v>
      </c>
      <c r="D28" s="17">
        <v>3</v>
      </c>
      <c r="E28" s="44"/>
      <c r="F28" s="18" t="s">
        <v>42</v>
      </c>
      <c r="G28" s="19">
        <f t="shared" si="1"/>
        <v>0</v>
      </c>
      <c r="H28" s="20"/>
    </row>
    <row r="29" spans="1:10" ht="20.25" customHeight="1" thickBot="1" x14ac:dyDescent="0.25">
      <c r="A29" s="34" t="s">
        <v>54</v>
      </c>
      <c r="B29" s="145" t="s">
        <v>53</v>
      </c>
      <c r="C29" s="34" t="s">
        <v>44</v>
      </c>
      <c r="D29" s="28">
        <v>7</v>
      </c>
      <c r="E29" s="46"/>
      <c r="F29" s="29" t="s">
        <v>42</v>
      </c>
      <c r="G29" s="19">
        <f t="shared" si="1"/>
        <v>0</v>
      </c>
      <c r="H29" s="20"/>
    </row>
    <row r="30" spans="1:10" ht="20.25" customHeight="1" thickBot="1" x14ac:dyDescent="0.25">
      <c r="A30" s="130" t="s">
        <v>55</v>
      </c>
      <c r="B30" s="131"/>
      <c r="C30" s="131"/>
      <c r="D30" s="131"/>
      <c r="E30" s="131"/>
      <c r="F30" s="131"/>
      <c r="G30" s="132"/>
      <c r="H30" s="20"/>
      <c r="I30" s="20"/>
      <c r="J30" s="20"/>
    </row>
    <row r="31" spans="1:10" ht="20.25" customHeight="1" x14ac:dyDescent="0.2">
      <c r="A31" s="15" t="s">
        <v>56</v>
      </c>
      <c r="B31" s="147" t="s">
        <v>57</v>
      </c>
      <c r="C31" s="15" t="s">
        <v>58</v>
      </c>
      <c r="D31" s="17">
        <v>10</v>
      </c>
      <c r="E31" s="45"/>
      <c r="F31" s="18" t="s">
        <v>59</v>
      </c>
      <c r="G31" s="52">
        <f>E31*D31</f>
        <v>0</v>
      </c>
      <c r="H31" s="20"/>
      <c r="I31" s="20"/>
      <c r="J31" s="20"/>
    </row>
    <row r="32" spans="1:10" ht="20.25" hidden="1" customHeight="1" x14ac:dyDescent="0.2">
      <c r="A32" s="15"/>
      <c r="B32" s="142"/>
      <c r="C32" s="15" t="s">
        <v>79</v>
      </c>
      <c r="D32" s="17">
        <v>5.5</v>
      </c>
      <c r="E32" s="44"/>
      <c r="F32" s="18" t="s">
        <v>19</v>
      </c>
      <c r="G32" s="52">
        <f t="shared" ref="G32:G40" si="2">E32*D32</f>
        <v>0</v>
      </c>
      <c r="H32" s="20"/>
      <c r="I32" s="20"/>
      <c r="J32" s="20"/>
    </row>
    <row r="33" spans="1:10" ht="20.25" customHeight="1" x14ac:dyDescent="0.2">
      <c r="A33" s="15"/>
      <c r="B33" s="35" t="s">
        <v>61</v>
      </c>
      <c r="C33" s="15" t="s">
        <v>58</v>
      </c>
      <c r="D33" s="17">
        <v>10</v>
      </c>
      <c r="E33" s="44"/>
      <c r="F33" s="18" t="s">
        <v>59</v>
      </c>
      <c r="G33" s="52">
        <f t="shared" si="2"/>
        <v>0</v>
      </c>
      <c r="H33" s="20"/>
      <c r="I33" s="20"/>
      <c r="J33" s="20"/>
    </row>
    <row r="34" spans="1:10" ht="20.25" customHeight="1" x14ac:dyDescent="0.2">
      <c r="A34" s="21"/>
      <c r="B34" s="141" t="s">
        <v>60</v>
      </c>
      <c r="C34" s="15" t="s">
        <v>58</v>
      </c>
      <c r="D34" s="17">
        <v>10</v>
      </c>
      <c r="E34" s="44"/>
      <c r="F34" s="18" t="s">
        <v>59</v>
      </c>
      <c r="G34" s="52">
        <f t="shared" si="2"/>
        <v>0</v>
      </c>
      <c r="H34" s="20"/>
      <c r="I34" s="20"/>
      <c r="J34" s="20"/>
    </row>
    <row r="35" spans="1:10" ht="20.25" customHeight="1" x14ac:dyDescent="0.2">
      <c r="A35" s="21"/>
      <c r="B35" s="142"/>
      <c r="C35" s="15" t="s">
        <v>21</v>
      </c>
      <c r="D35" s="17">
        <v>3</v>
      </c>
      <c r="E35" s="44"/>
      <c r="F35" s="18" t="s">
        <v>19</v>
      </c>
      <c r="G35" s="52">
        <f t="shared" si="2"/>
        <v>0</v>
      </c>
      <c r="H35" s="20"/>
      <c r="I35" s="20"/>
      <c r="J35" s="20"/>
    </row>
    <row r="36" spans="1:10" ht="20.25" customHeight="1" x14ac:dyDescent="0.2">
      <c r="A36" s="21"/>
      <c r="B36" s="141" t="s">
        <v>76</v>
      </c>
      <c r="C36" s="15" t="s">
        <v>58</v>
      </c>
      <c r="D36" s="17">
        <v>13</v>
      </c>
      <c r="E36" s="44"/>
      <c r="F36" s="18" t="s">
        <v>59</v>
      </c>
      <c r="G36" s="52">
        <f t="shared" si="2"/>
        <v>0</v>
      </c>
      <c r="H36" s="20"/>
      <c r="I36" s="20"/>
      <c r="J36" s="20"/>
    </row>
    <row r="37" spans="1:10" ht="20.25" customHeight="1" x14ac:dyDescent="0.2">
      <c r="A37" s="21"/>
      <c r="B37" s="142"/>
      <c r="C37" s="15" t="s">
        <v>80</v>
      </c>
      <c r="D37" s="17">
        <v>3.5</v>
      </c>
      <c r="E37" s="44"/>
      <c r="F37" s="18" t="s">
        <v>19</v>
      </c>
      <c r="G37" s="52">
        <f t="shared" si="2"/>
        <v>0</v>
      </c>
      <c r="H37" s="20"/>
      <c r="I37" s="20"/>
      <c r="J37" s="20"/>
    </row>
    <row r="38" spans="1:10" ht="20.25" customHeight="1" x14ac:dyDescent="0.2">
      <c r="A38" s="21"/>
      <c r="B38" s="35" t="s">
        <v>62</v>
      </c>
      <c r="C38" s="21" t="s">
        <v>58</v>
      </c>
      <c r="D38" s="17">
        <v>16</v>
      </c>
      <c r="E38" s="44"/>
      <c r="F38" s="18" t="s">
        <v>59</v>
      </c>
      <c r="G38" s="52">
        <f t="shared" si="2"/>
        <v>0</v>
      </c>
      <c r="H38" s="20"/>
      <c r="I38" s="20"/>
      <c r="J38" s="20"/>
    </row>
    <row r="39" spans="1:10" ht="20.25" customHeight="1" x14ac:dyDescent="0.2">
      <c r="A39" s="21"/>
      <c r="B39" s="35" t="s">
        <v>63</v>
      </c>
      <c r="C39" s="21" t="s">
        <v>58</v>
      </c>
      <c r="D39" s="17">
        <v>12</v>
      </c>
      <c r="E39" s="44"/>
      <c r="F39" s="18" t="s">
        <v>59</v>
      </c>
      <c r="G39" s="52">
        <f t="shared" si="2"/>
        <v>0</v>
      </c>
      <c r="H39" s="20"/>
      <c r="I39" s="20"/>
      <c r="J39" s="20"/>
    </row>
    <row r="40" spans="1:10" ht="20.25" customHeight="1" thickBot="1" x14ac:dyDescent="0.25">
      <c r="A40" s="21"/>
      <c r="B40" s="35" t="s">
        <v>64</v>
      </c>
      <c r="C40" s="21" t="s">
        <v>58</v>
      </c>
      <c r="D40" s="17">
        <v>12</v>
      </c>
      <c r="E40" s="46"/>
      <c r="F40" s="18" t="s">
        <v>59</v>
      </c>
      <c r="G40" s="52">
        <f t="shared" si="2"/>
        <v>0</v>
      </c>
      <c r="H40" s="20"/>
      <c r="I40" s="20"/>
      <c r="J40" s="20"/>
    </row>
    <row r="41" spans="1:10" ht="20.25" customHeight="1" thickBot="1" x14ac:dyDescent="0.25">
      <c r="A41" s="130" t="s">
        <v>65</v>
      </c>
      <c r="B41" s="131"/>
      <c r="C41" s="131"/>
      <c r="D41" s="131"/>
      <c r="E41" s="131"/>
      <c r="F41" s="131"/>
      <c r="G41" s="132"/>
      <c r="H41" s="20"/>
      <c r="I41" s="20"/>
      <c r="J41" s="20"/>
    </row>
    <row r="42" spans="1:10" ht="20.25" customHeight="1" x14ac:dyDescent="0.2">
      <c r="A42" s="15" t="s">
        <v>56</v>
      </c>
      <c r="B42" s="121" t="s">
        <v>66</v>
      </c>
      <c r="C42" s="15" t="s">
        <v>18</v>
      </c>
      <c r="D42" s="17">
        <v>2.5</v>
      </c>
      <c r="E42" s="45"/>
      <c r="F42" s="18" t="s">
        <v>19</v>
      </c>
      <c r="G42" s="19">
        <f>E42*D42</f>
        <v>0</v>
      </c>
      <c r="H42" s="20"/>
      <c r="I42" s="20"/>
      <c r="J42" s="20"/>
    </row>
    <row r="43" spans="1:10" ht="20.25" customHeight="1" x14ac:dyDescent="0.2">
      <c r="A43" s="15"/>
      <c r="B43" s="122"/>
      <c r="C43" s="15" t="s">
        <v>67</v>
      </c>
      <c r="D43" s="17">
        <v>10</v>
      </c>
      <c r="E43" s="44"/>
      <c r="F43" s="18" t="s">
        <v>59</v>
      </c>
      <c r="G43" s="19">
        <f t="shared" ref="G43:G47" si="3">E43*D43</f>
        <v>0</v>
      </c>
      <c r="H43" s="20"/>
      <c r="I43" s="20"/>
      <c r="J43" s="20"/>
    </row>
    <row r="44" spans="1:10" ht="20.25" customHeight="1" x14ac:dyDescent="0.2">
      <c r="A44" s="21" t="s">
        <v>68</v>
      </c>
      <c r="B44" s="122" t="s">
        <v>77</v>
      </c>
      <c r="C44" s="21" t="s">
        <v>69</v>
      </c>
      <c r="D44" s="36">
        <v>5.5</v>
      </c>
      <c r="E44" s="44"/>
      <c r="F44" s="18" t="s">
        <v>19</v>
      </c>
      <c r="G44" s="19">
        <f t="shared" si="3"/>
        <v>0</v>
      </c>
      <c r="H44" s="20"/>
      <c r="I44" s="20"/>
      <c r="J44" s="20"/>
    </row>
    <row r="45" spans="1:10" ht="20.25" customHeight="1" x14ac:dyDescent="0.2">
      <c r="A45" s="21"/>
      <c r="B45" s="122"/>
      <c r="C45" s="15" t="s">
        <v>67</v>
      </c>
      <c r="D45" s="36">
        <v>22.5</v>
      </c>
      <c r="E45" s="44"/>
      <c r="F45" s="18" t="s">
        <v>59</v>
      </c>
      <c r="G45" s="19">
        <f t="shared" si="3"/>
        <v>0</v>
      </c>
      <c r="H45" s="20"/>
      <c r="I45" s="20"/>
      <c r="J45" s="20"/>
    </row>
    <row r="46" spans="1:10" ht="20.25" customHeight="1" x14ac:dyDescent="0.2">
      <c r="A46" s="21"/>
      <c r="B46" s="122" t="s">
        <v>78</v>
      </c>
      <c r="C46" s="21" t="s">
        <v>18</v>
      </c>
      <c r="D46" s="36">
        <v>5</v>
      </c>
      <c r="E46" s="44"/>
      <c r="F46" s="18" t="s">
        <v>19</v>
      </c>
      <c r="G46" s="19">
        <f t="shared" si="3"/>
        <v>0</v>
      </c>
      <c r="H46" s="20"/>
      <c r="I46" s="20"/>
      <c r="J46" s="20"/>
    </row>
    <row r="47" spans="1:10" ht="20.25" customHeight="1" thickBot="1" x14ac:dyDescent="0.25">
      <c r="A47" s="21" t="s">
        <v>70</v>
      </c>
      <c r="B47" s="136"/>
      <c r="C47" s="15" t="s">
        <v>67</v>
      </c>
      <c r="D47" s="37">
        <v>20</v>
      </c>
      <c r="E47" s="46"/>
      <c r="F47" s="18" t="s">
        <v>59</v>
      </c>
      <c r="G47" s="19">
        <f t="shared" si="3"/>
        <v>0</v>
      </c>
      <c r="H47" s="20"/>
      <c r="I47" s="20"/>
      <c r="J47" s="20"/>
    </row>
    <row r="48" spans="1:10" ht="20.25" customHeight="1" thickBot="1" x14ac:dyDescent="0.25">
      <c r="A48" s="38"/>
      <c r="B48" s="130" t="s">
        <v>71</v>
      </c>
      <c r="C48" s="131"/>
      <c r="D48" s="131"/>
      <c r="E48" s="131"/>
      <c r="F48" s="131"/>
      <c r="G48" s="137"/>
      <c r="H48" s="39"/>
      <c r="I48" s="20"/>
      <c r="J48" s="20"/>
    </row>
    <row r="49" spans="1:10" ht="20.25" customHeight="1" thickBot="1" x14ac:dyDescent="0.25">
      <c r="A49" s="38"/>
      <c r="B49" s="23" t="s">
        <v>71</v>
      </c>
      <c r="C49" s="15" t="s">
        <v>72</v>
      </c>
      <c r="D49" s="17">
        <v>2.7</v>
      </c>
      <c r="E49" s="47"/>
      <c r="F49" s="18" t="s">
        <v>73</v>
      </c>
      <c r="G49" s="19">
        <f>E49*D49</f>
        <v>0</v>
      </c>
      <c r="H49" s="40"/>
      <c r="I49" s="20"/>
      <c r="J49" s="20"/>
    </row>
    <row r="50" spans="1:10" ht="15" hidden="1" thickBot="1" x14ac:dyDescent="0.25">
      <c r="A50" s="38"/>
      <c r="B50" s="138" t="s">
        <v>86</v>
      </c>
      <c r="C50" s="139"/>
      <c r="D50" s="139"/>
      <c r="E50" s="139"/>
      <c r="F50" s="139"/>
      <c r="G50" s="140"/>
      <c r="H50" s="39"/>
      <c r="I50" s="20"/>
      <c r="J50" s="20"/>
    </row>
    <row r="51" spans="1:10" ht="14.25" hidden="1" x14ac:dyDescent="0.2">
      <c r="A51" s="38"/>
      <c r="B51" s="53" t="s">
        <v>87</v>
      </c>
      <c r="C51" s="54" t="s">
        <v>91</v>
      </c>
      <c r="D51" s="55">
        <v>2.1</v>
      </c>
      <c r="E51" s="19"/>
      <c r="F51" s="56" t="s">
        <v>92</v>
      </c>
      <c r="G51" s="52">
        <f>E51*D51</f>
        <v>0</v>
      </c>
      <c r="H51" s="40"/>
      <c r="I51" s="20"/>
      <c r="J51" s="20"/>
    </row>
    <row r="52" spans="1:10" ht="14.25" hidden="1" x14ac:dyDescent="0.2">
      <c r="A52" s="21"/>
      <c r="B52" s="53" t="s">
        <v>88</v>
      </c>
      <c r="C52" s="15" t="s">
        <v>91</v>
      </c>
      <c r="D52" s="36">
        <v>1.3</v>
      </c>
      <c r="E52" s="44"/>
      <c r="F52" s="18" t="s">
        <v>93</v>
      </c>
      <c r="G52" s="19">
        <f>E52*D52</f>
        <v>0</v>
      </c>
      <c r="H52" s="20"/>
      <c r="I52" s="20"/>
      <c r="J52" s="20"/>
    </row>
    <row r="53" spans="1:10" ht="14.25" hidden="1" x14ac:dyDescent="0.2">
      <c r="A53" s="21"/>
      <c r="B53" s="53" t="s">
        <v>89</v>
      </c>
      <c r="C53" s="15" t="s">
        <v>91</v>
      </c>
      <c r="D53" s="36">
        <v>2.1</v>
      </c>
      <c r="E53" s="19"/>
      <c r="F53" s="18" t="s">
        <v>92</v>
      </c>
      <c r="G53" s="19">
        <f>E53*D53</f>
        <v>0</v>
      </c>
      <c r="H53" s="20"/>
      <c r="I53" s="20"/>
      <c r="J53" s="20"/>
    </row>
    <row r="54" spans="1:10" ht="14.25" hidden="1" x14ac:dyDescent="0.2">
      <c r="A54" s="38"/>
      <c r="B54" s="53" t="s">
        <v>90</v>
      </c>
      <c r="C54" s="54" t="s">
        <v>91</v>
      </c>
      <c r="D54" s="55">
        <v>2.1</v>
      </c>
      <c r="E54" s="19"/>
      <c r="F54" s="56" t="s">
        <v>92</v>
      </c>
      <c r="G54" s="52">
        <f>E54*D54</f>
        <v>0</v>
      </c>
      <c r="H54" s="40"/>
      <c r="I54" s="20"/>
      <c r="J54" s="20"/>
    </row>
    <row r="55" spans="1:10" ht="15" hidden="1" thickBot="1" x14ac:dyDescent="0.25">
      <c r="A55" s="38"/>
      <c r="B55" s="138" t="s">
        <v>94</v>
      </c>
      <c r="C55" s="139"/>
      <c r="D55" s="139"/>
      <c r="E55" s="139"/>
      <c r="F55" s="139"/>
      <c r="G55" s="140"/>
      <c r="H55" s="39"/>
      <c r="I55" s="20"/>
      <c r="J55" s="20"/>
    </row>
    <row r="56" spans="1:10" ht="38.25" hidden="1" x14ac:dyDescent="0.2">
      <c r="A56" s="38"/>
      <c r="B56" s="57" t="s">
        <v>97</v>
      </c>
      <c r="C56" s="54" t="s">
        <v>91</v>
      </c>
      <c r="D56" s="55">
        <v>15</v>
      </c>
      <c r="E56" s="19"/>
      <c r="F56" s="56" t="s">
        <v>95</v>
      </c>
      <c r="G56" s="52">
        <f>D56*E56</f>
        <v>0</v>
      </c>
      <c r="H56" s="40"/>
      <c r="I56" s="20"/>
      <c r="J56" s="20"/>
    </row>
    <row r="57" spans="1:10" ht="51.75" hidden="1" thickBot="1" x14ac:dyDescent="0.25">
      <c r="A57" s="38"/>
      <c r="B57" s="57" t="s">
        <v>96</v>
      </c>
      <c r="C57" s="54" t="s">
        <v>91</v>
      </c>
      <c r="D57" s="55">
        <v>21</v>
      </c>
      <c r="E57" s="19"/>
      <c r="F57" s="56" t="s">
        <v>95</v>
      </c>
      <c r="G57" s="52">
        <f>E57*D57</f>
        <v>0</v>
      </c>
      <c r="H57" s="40"/>
      <c r="I57" s="20"/>
      <c r="J57" s="20"/>
    </row>
    <row r="58" spans="1:10" ht="15" hidden="1" thickBot="1" x14ac:dyDescent="0.25">
      <c r="A58" s="38"/>
      <c r="B58" s="138" t="s">
        <v>82</v>
      </c>
      <c r="C58" s="139"/>
      <c r="D58" s="139"/>
      <c r="E58" s="139"/>
      <c r="F58" s="139"/>
      <c r="G58" s="140"/>
      <c r="H58" s="39"/>
      <c r="I58" s="20"/>
      <c r="J58" s="20"/>
    </row>
    <row r="59" spans="1:10" ht="15" hidden="1" thickBot="1" x14ac:dyDescent="0.25">
      <c r="A59" s="38"/>
      <c r="B59" s="53" t="s">
        <v>83</v>
      </c>
      <c r="C59" s="54" t="s">
        <v>21</v>
      </c>
      <c r="D59" s="55">
        <v>7</v>
      </c>
      <c r="E59" s="47"/>
      <c r="F59" s="56" t="s">
        <v>84</v>
      </c>
      <c r="G59" s="52">
        <f>E59*D59</f>
        <v>0</v>
      </c>
      <c r="H59" s="40"/>
      <c r="I59" s="20"/>
      <c r="J59" s="20"/>
    </row>
    <row r="60" spans="1:10" ht="15" hidden="1" thickBot="1" x14ac:dyDescent="0.25">
      <c r="A60" s="38"/>
      <c r="B60" s="53" t="s">
        <v>85</v>
      </c>
      <c r="C60" s="54" t="s">
        <v>21</v>
      </c>
      <c r="D60" s="55">
        <v>7</v>
      </c>
      <c r="E60" s="47"/>
      <c r="F60" s="56" t="s">
        <v>84</v>
      </c>
      <c r="G60" s="52">
        <f>E60*D60</f>
        <v>0</v>
      </c>
      <c r="H60" s="40"/>
      <c r="I60" s="20"/>
      <c r="J60" s="20"/>
    </row>
    <row r="61" spans="1:10" ht="30" customHeight="1" x14ac:dyDescent="0.2">
      <c r="F61" s="42" t="s">
        <v>74</v>
      </c>
      <c r="G61" s="48">
        <f>SUM(G11:G21,G23:G29,G31:G40,G42:G47,G49,G59:G60,G51:G54,G56:G57)</f>
        <v>0</v>
      </c>
    </row>
    <row r="65555" spans="4:7" s="33" customFormat="1" ht="12.95" customHeight="1" x14ac:dyDescent="0.2">
      <c r="D65555" s="41"/>
      <c r="E65555" s="41"/>
      <c r="F65555" s="43"/>
      <c r="G65555" s="43"/>
    </row>
  </sheetData>
  <sheetProtection password="B5E1" sheet="1" objects="1" scenarios="1" selectLockedCells="1"/>
  <mergeCells count="23">
    <mergeCell ref="B15:B16"/>
    <mergeCell ref="A22:G22"/>
    <mergeCell ref="B31:B32"/>
    <mergeCell ref="B34:B35"/>
    <mergeCell ref="C1:F1"/>
    <mergeCell ref="B3:G3"/>
    <mergeCell ref="B4:G4"/>
    <mergeCell ref="E10:F10"/>
    <mergeCell ref="B12:B13"/>
    <mergeCell ref="C2:F2"/>
    <mergeCell ref="B50:G50"/>
    <mergeCell ref="B58:G58"/>
    <mergeCell ref="B36:B37"/>
    <mergeCell ref="B23:B24"/>
    <mergeCell ref="B26:B27"/>
    <mergeCell ref="B28:B29"/>
    <mergeCell ref="B48:G48"/>
    <mergeCell ref="A30:G30"/>
    <mergeCell ref="A41:G41"/>
    <mergeCell ref="B42:B43"/>
    <mergeCell ref="B44:B45"/>
    <mergeCell ref="B46:B47"/>
    <mergeCell ref="B55:G55"/>
  </mergeCells>
  <pageMargins left="0.11811023622047202" right="0.11811023622047202" top="1.0437007874015751" bottom="1.0437007874015751" header="0.74803149606299213" footer="0.74803149606299213"/>
  <pageSetup paperSize="9" scale="7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COMMANDE AMAPP</vt:lpstr>
      <vt:lpstr>SANS VRAC avec oeufs et miel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</dc:creator>
  <cp:lastModifiedBy>GISELE MAURY</cp:lastModifiedBy>
  <cp:lastPrinted>2025-12-12T11:12:54Z</cp:lastPrinted>
  <dcterms:created xsi:type="dcterms:W3CDTF">2020-03-16T14:34:14Z</dcterms:created>
  <dcterms:modified xsi:type="dcterms:W3CDTF">2026-06-04T14:42:12Z</dcterms:modified>
</cp:coreProperties>
</file>